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211F54C-8EB9-484B-922B-F2E169788628}" xr6:coauthVersionLast="47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松原" sheetId="11" r:id="rId1"/>
    <sheet name="馬室" sheetId="13" r:id="rId2"/>
  </sheets>
  <definedNames>
    <definedName name="_xlnm.Print_Area" localSheetId="0">松原!$B$2:$P$70</definedName>
    <definedName name="_xlnm.Print_Area" localSheetId="1">馬室!$B$2:$P$70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3" l="1"/>
  <c r="H63" i="13"/>
  <c r="P57" i="13"/>
  <c r="H57" i="13"/>
  <c r="P51" i="13"/>
  <c r="H51" i="13"/>
  <c r="P45" i="13"/>
  <c r="H45" i="13"/>
  <c r="P39" i="13"/>
  <c r="H39" i="13"/>
  <c r="P33" i="13"/>
  <c r="H33" i="13"/>
  <c r="P27" i="13"/>
  <c r="H27" i="13"/>
  <c r="P21" i="13"/>
  <c r="H21" i="13"/>
  <c r="P15" i="13"/>
  <c r="H15" i="13"/>
  <c r="H9" i="13"/>
  <c r="P8" i="13"/>
  <c r="H21" i="11" l="1"/>
  <c r="P21" i="11" l="1"/>
  <c r="P15" i="11"/>
  <c r="P27" i="11"/>
  <c r="P33" i="11"/>
  <c r="P45" i="11"/>
  <c r="P51" i="11"/>
  <c r="P57" i="11"/>
  <c r="H57" i="11"/>
  <c r="H9" i="11" l="1"/>
  <c r="H63" i="11" l="1"/>
  <c r="H69" i="11"/>
  <c r="H51" i="11"/>
  <c r="H45" i="11"/>
  <c r="H39" i="11"/>
  <c r="P39" i="11"/>
  <c r="H33" i="11"/>
  <c r="H27" i="11"/>
  <c r="H15" i="11"/>
  <c r="P8" i="11"/>
</calcChain>
</file>

<file path=xl/sharedStrings.xml><?xml version="1.0" encoding="utf-8"?>
<sst xmlns="http://schemas.openxmlformats.org/spreadsheetml/2006/main" count="718" uniqueCount="271">
  <si>
    <r>
      <t xml:space="preserve">令和５年度                            </t>
    </r>
    <r>
      <rPr>
        <b/>
        <sz val="9"/>
        <rFont val="MS UI Gothic"/>
        <family val="3"/>
        <charset val="128"/>
      </rPr>
      <t xml:space="preserve"> </t>
    </r>
    <r>
      <rPr>
        <b/>
        <sz val="18"/>
        <rFont val="MS UI Gothic"/>
        <family val="3"/>
        <charset val="128"/>
      </rPr>
      <t>９月分</t>
    </r>
    <rPh sb="0" eb="1">
      <t>レイ</t>
    </rPh>
    <rPh sb="1" eb="2">
      <t>カズ</t>
    </rPh>
    <rPh sb="3" eb="4">
      <t>ネン</t>
    </rPh>
    <rPh sb="4" eb="5">
      <t>ド</t>
    </rPh>
    <phoneticPr fontId="4"/>
  </si>
  <si>
    <t>小学校給食予定献立表（松原小学校 Aコース）</t>
    <rPh sb="0" eb="1">
      <t>ショウ</t>
    </rPh>
    <rPh sb="11" eb="13">
      <t>マツバラ</t>
    </rPh>
    <rPh sb="13" eb="16">
      <t>ショウガッコウ</t>
    </rPh>
    <phoneticPr fontId="2"/>
  </si>
  <si>
    <t>鴻巣市教育委員会</t>
    <phoneticPr fontId="2"/>
  </si>
  <si>
    <t>日
曜</t>
    <rPh sb="0" eb="1">
      <t>ヒ</t>
    </rPh>
    <rPh sb="2" eb="3">
      <t>ヨウ</t>
    </rPh>
    <phoneticPr fontId="4"/>
  </si>
  <si>
    <t>献立名</t>
    <rPh sb="0" eb="2">
      <t>コンダテ</t>
    </rPh>
    <rPh sb="2" eb="3">
      <t>メイ</t>
    </rPh>
    <phoneticPr fontId="4"/>
  </si>
  <si>
    <t>食　品　の　種　類</t>
    <rPh sb="0" eb="1">
      <t>ショク</t>
    </rPh>
    <rPh sb="2" eb="3">
      <t>ヒン</t>
    </rPh>
    <rPh sb="6" eb="7">
      <t>タネ</t>
    </rPh>
    <rPh sb="8" eb="9">
      <t>タグイ</t>
    </rPh>
    <phoneticPr fontId="12"/>
  </si>
  <si>
    <t>エネルギー</t>
  </si>
  <si>
    <t>エネルギーのもとになる(黄)</t>
    <rPh sb="12" eb="13">
      <t>キ</t>
    </rPh>
    <phoneticPr fontId="12"/>
  </si>
  <si>
    <t>体をつくるもとになる(赤)</t>
    <rPh sb="0" eb="1">
      <t>カラダ</t>
    </rPh>
    <rPh sb="11" eb="12">
      <t>アカ</t>
    </rPh>
    <phoneticPr fontId="12"/>
  </si>
  <si>
    <t>体の調子を調えるもとになる(緑)</t>
    <rPh sb="0" eb="1">
      <t>カラダ</t>
    </rPh>
    <rPh sb="2" eb="4">
      <t>チョウシ</t>
    </rPh>
    <rPh sb="5" eb="6">
      <t>トトノ</t>
    </rPh>
    <rPh sb="14" eb="15">
      <t>ミドリ</t>
    </rPh>
    <phoneticPr fontId="12"/>
  </si>
  <si>
    <t>調味料</t>
    <rPh sb="0" eb="3">
      <t>チョウミリョウ</t>
    </rPh>
    <phoneticPr fontId="4"/>
  </si>
  <si>
    <t>たんぱく質</t>
    <rPh sb="4" eb="5">
      <t>シツ</t>
    </rPh>
    <phoneticPr fontId="4"/>
  </si>
  <si>
    <t>調味料</t>
    <rPh sb="0" eb="3">
      <t>チョウミリョウ</t>
    </rPh>
    <phoneticPr fontId="12"/>
  </si>
  <si>
    <t>19
火</t>
    <rPh sb="3" eb="4">
      <t>カ</t>
    </rPh>
    <phoneticPr fontId="2"/>
  </si>
  <si>
    <t>牛乳</t>
    <rPh sb="0" eb="2">
      <t>ギュウニュウ</t>
    </rPh>
    <phoneticPr fontId="2"/>
  </si>
  <si>
    <t>1
金</t>
    <rPh sb="2" eb="3">
      <t>キン</t>
    </rPh>
    <phoneticPr fontId="2"/>
  </si>
  <si>
    <t>東松山やきとりご飯</t>
    <rPh sb="0" eb="3">
      <t>ヒガシマツヤマ</t>
    </rPh>
    <rPh sb="8" eb="9">
      <t>ハン</t>
    </rPh>
    <phoneticPr fontId="2"/>
  </si>
  <si>
    <t>米　ごま油　砂糖　ごま</t>
    <rPh sb="0" eb="1">
      <t>コメ</t>
    </rPh>
    <rPh sb="4" eb="5">
      <t>アブラ</t>
    </rPh>
    <rPh sb="6" eb="8">
      <t>サトウ</t>
    </rPh>
    <phoneticPr fontId="2"/>
  </si>
  <si>
    <t>豚肉　みそ</t>
    <rPh sb="0" eb="2">
      <t>ブタニク</t>
    </rPh>
    <phoneticPr fontId="2"/>
  </si>
  <si>
    <t>にんにく　しょうが　すりおろしりんご　ねぎ</t>
    <phoneticPr fontId="2"/>
  </si>
  <si>
    <t>中華だし　塩　酒　豆板醤　
コチュジャン　しょうゆ</t>
    <rPh sb="0" eb="2">
      <t>チュウカ</t>
    </rPh>
    <rPh sb="5" eb="6">
      <t>シオ</t>
    </rPh>
    <rPh sb="7" eb="8">
      <t>サケ</t>
    </rPh>
    <rPh sb="9" eb="12">
      <t>トウバンジャン</t>
    </rPh>
    <phoneticPr fontId="2"/>
  </si>
  <si>
    <t>トマトカレーライス</t>
    <phoneticPr fontId="2"/>
  </si>
  <si>
    <t>米</t>
    <rPh sb="0" eb="1">
      <t>コメ</t>
    </rPh>
    <phoneticPr fontId="2"/>
  </si>
  <si>
    <t>油　　小麦粉</t>
    <rPh sb="0" eb="1">
      <t>アブラ</t>
    </rPh>
    <rPh sb="3" eb="6">
      <t>コムギコ</t>
    </rPh>
    <phoneticPr fontId="2"/>
  </si>
  <si>
    <t>豚肉　大豆ミート</t>
    <rPh sb="0" eb="2">
      <t>ブタニク</t>
    </rPh>
    <rPh sb="3" eb="5">
      <t>ダイズ</t>
    </rPh>
    <phoneticPr fontId="2"/>
  </si>
  <si>
    <t>玉ねぎ　にんにく　しょうが　にんじん　
トマト　すりおろしりんご</t>
    <rPh sb="0" eb="1">
      <t>タマ</t>
    </rPh>
    <phoneticPr fontId="2"/>
  </si>
  <si>
    <t>カレー粉　ウスターソース
塩　こしょう　スープストック
ガラムマサラ　白ワイン</t>
    <rPh sb="3" eb="4">
      <t>コ</t>
    </rPh>
    <rPh sb="13" eb="14">
      <t>シオ</t>
    </rPh>
    <rPh sb="35" eb="36">
      <t>シロ</t>
    </rPh>
    <phoneticPr fontId="2"/>
  </si>
  <si>
    <t>ししゃもの磯辺フライ（低1こ・高2こ）</t>
    <rPh sb="5" eb="7">
      <t>イソベ</t>
    </rPh>
    <phoneticPr fontId="2"/>
  </si>
  <si>
    <t>油</t>
    <rPh sb="0" eb="1">
      <t>アブラ</t>
    </rPh>
    <phoneticPr fontId="2"/>
  </si>
  <si>
    <t>ししゃもの磯辺フライ</t>
    <rPh sb="5" eb="7">
      <t>イソベ</t>
    </rPh>
    <phoneticPr fontId="2"/>
  </si>
  <si>
    <t>まゆ玉汁</t>
    <rPh sb="2" eb="3">
      <t>タマ</t>
    </rPh>
    <rPh sb="3" eb="4">
      <t>シル</t>
    </rPh>
    <phoneticPr fontId="2"/>
  </si>
  <si>
    <t>白玉団子　じゃがいも</t>
    <rPh sb="0" eb="2">
      <t>シラタマ</t>
    </rPh>
    <rPh sb="2" eb="4">
      <t>ダンゴ</t>
    </rPh>
    <phoneticPr fontId="2"/>
  </si>
  <si>
    <t>なると</t>
    <phoneticPr fontId="2"/>
  </si>
  <si>
    <t>にんじん　こまつな　ねぎ　えのきたけ</t>
    <phoneticPr fontId="2"/>
  </si>
  <si>
    <t>塩　しょうゆ　かつおだし</t>
    <rPh sb="0" eb="1">
      <t>シオ</t>
    </rPh>
    <phoneticPr fontId="2"/>
  </si>
  <si>
    <t>フレンチサラダ</t>
    <phoneticPr fontId="2"/>
  </si>
  <si>
    <t>キャベツ　サラダこんにゃく　きゅうり　コーン</t>
    <phoneticPr fontId="2"/>
  </si>
  <si>
    <t>ドレッシング</t>
    <phoneticPr fontId="2"/>
  </si>
  <si>
    <t>20
水</t>
    <rPh sb="3" eb="4">
      <t>スイ</t>
    </rPh>
    <phoneticPr fontId="2"/>
  </si>
  <si>
    <t>4
月</t>
    <rPh sb="2" eb="3">
      <t>ゲツ</t>
    </rPh>
    <phoneticPr fontId="2"/>
  </si>
  <si>
    <t>三色そぼろ丼</t>
    <rPh sb="0" eb="2">
      <t>サンショク</t>
    </rPh>
    <rPh sb="5" eb="6">
      <t>ドン</t>
    </rPh>
    <phoneticPr fontId="2"/>
  </si>
  <si>
    <t>キムチチャーハン</t>
    <phoneticPr fontId="2"/>
  </si>
  <si>
    <t>米　ごま油　油</t>
    <rPh sb="0" eb="1">
      <t>コメ</t>
    </rPh>
    <rPh sb="4" eb="5">
      <t>アブラ</t>
    </rPh>
    <rPh sb="6" eb="7">
      <t>アブラ</t>
    </rPh>
    <phoneticPr fontId="2"/>
  </si>
  <si>
    <t>豚肉</t>
    <rPh sb="0" eb="2">
      <t>ブタニク</t>
    </rPh>
    <phoneticPr fontId="2"/>
  </si>
  <si>
    <t>にんじん　にら　玉ねぎ　はくさいキムチ</t>
    <rPh sb="8" eb="9">
      <t>タマ</t>
    </rPh>
    <phoneticPr fontId="2"/>
  </si>
  <si>
    <t>塩　中華だし　酒　しょうゆ</t>
    <rPh sb="0" eb="1">
      <t>シオ</t>
    </rPh>
    <rPh sb="2" eb="4">
      <t>チュウカ</t>
    </rPh>
    <rPh sb="7" eb="8">
      <t>サケ</t>
    </rPh>
    <phoneticPr fontId="2"/>
  </si>
  <si>
    <t>　　　　　　　　とりそぼろ</t>
    <phoneticPr fontId="2"/>
  </si>
  <si>
    <t>砂糖</t>
    <rPh sb="0" eb="2">
      <t>サトウ</t>
    </rPh>
    <phoneticPr fontId="2"/>
  </si>
  <si>
    <t>鶏肉　大豆ミート</t>
    <rPh sb="0" eb="2">
      <t>トリニク</t>
    </rPh>
    <rPh sb="3" eb="5">
      <t>ダイズ</t>
    </rPh>
    <phoneticPr fontId="2"/>
  </si>
  <si>
    <t>にんじん　干ししいたけ　しょうが　</t>
    <rPh sb="5" eb="6">
      <t>ホ</t>
    </rPh>
    <phoneticPr fontId="2"/>
  </si>
  <si>
    <t>酒　しょうゆ</t>
    <rPh sb="0" eb="1">
      <t>サケ</t>
    </rPh>
    <phoneticPr fontId="2"/>
  </si>
  <si>
    <t>　　　　　　　　錦糸卵</t>
    <rPh sb="8" eb="10">
      <t>キンシ</t>
    </rPh>
    <rPh sb="10" eb="11">
      <t>タマゴ</t>
    </rPh>
    <phoneticPr fontId="2"/>
  </si>
  <si>
    <t>錦糸卵</t>
    <rPh sb="0" eb="2">
      <t>キンシ</t>
    </rPh>
    <rPh sb="2" eb="3">
      <t>タマゴ</t>
    </rPh>
    <phoneticPr fontId="2"/>
  </si>
  <si>
    <t>焼きぎょうざ（低1こ・高2こ）</t>
    <rPh sb="0" eb="1">
      <t>ヤ</t>
    </rPh>
    <rPh sb="7" eb="8">
      <t>テイ</t>
    </rPh>
    <rPh sb="11" eb="12">
      <t>コウ</t>
    </rPh>
    <phoneticPr fontId="2"/>
  </si>
  <si>
    <t>ぎょうざ</t>
    <phoneticPr fontId="2"/>
  </si>
  <si>
    <t>　　　　　　　　こまつな</t>
    <phoneticPr fontId="2"/>
  </si>
  <si>
    <t>ごま　ごま油</t>
    <rPh sb="5" eb="6">
      <t>アブラ</t>
    </rPh>
    <phoneticPr fontId="2"/>
  </si>
  <si>
    <t>こまつな　もやし</t>
    <phoneticPr fontId="2"/>
  </si>
  <si>
    <t>しょうゆ</t>
    <phoneticPr fontId="2"/>
  </si>
  <si>
    <t>華風コーンスープ</t>
    <rPh sb="0" eb="1">
      <t>ハナ</t>
    </rPh>
    <rPh sb="1" eb="2">
      <t>フウ</t>
    </rPh>
    <phoneticPr fontId="2"/>
  </si>
  <si>
    <t>でんぷん　ごま油</t>
    <rPh sb="7" eb="8">
      <t>アブラ</t>
    </rPh>
    <phoneticPr fontId="2"/>
  </si>
  <si>
    <t>わかめ　卵</t>
    <rPh sb="4" eb="5">
      <t>タマゴ</t>
    </rPh>
    <phoneticPr fontId="2"/>
  </si>
  <si>
    <t>にんじん　干ししいたけ　クリームコーン　コーン</t>
    <rPh sb="5" eb="6">
      <t>ホ</t>
    </rPh>
    <phoneticPr fontId="2"/>
  </si>
  <si>
    <t>スープストック　酒　塩</t>
    <rPh sb="8" eb="9">
      <t>サケ</t>
    </rPh>
    <rPh sb="10" eb="11">
      <t>シオ</t>
    </rPh>
    <phoneticPr fontId="2"/>
  </si>
  <si>
    <t>なすのみそ汁</t>
    <rPh sb="5" eb="6">
      <t>シル</t>
    </rPh>
    <phoneticPr fontId="2"/>
  </si>
  <si>
    <t>じゃがいも</t>
    <phoneticPr fontId="2"/>
  </si>
  <si>
    <t>油揚げ　みそ</t>
    <rPh sb="0" eb="2">
      <t>アブラア</t>
    </rPh>
    <phoneticPr fontId="2"/>
  </si>
  <si>
    <t>なす　玉ねぎ　</t>
    <rPh sb="3" eb="4">
      <t>タマ</t>
    </rPh>
    <phoneticPr fontId="2"/>
  </si>
  <si>
    <t>かつおだし</t>
    <phoneticPr fontId="2"/>
  </si>
  <si>
    <t>豊水</t>
    <rPh sb="0" eb="2">
      <t>ホウスイ</t>
    </rPh>
    <phoneticPr fontId="2"/>
  </si>
  <si>
    <t>冷凍みかん</t>
    <rPh sb="0" eb="2">
      <t>レイトウ</t>
    </rPh>
    <phoneticPr fontId="2"/>
  </si>
  <si>
    <t>みかん</t>
    <phoneticPr fontId="2"/>
  </si>
  <si>
    <t>5
火</t>
    <rPh sb="2" eb="3">
      <t>カ</t>
    </rPh>
    <phoneticPr fontId="2"/>
  </si>
  <si>
    <t>21
木</t>
    <rPh sb="3" eb="4">
      <t>モク</t>
    </rPh>
    <phoneticPr fontId="2"/>
  </si>
  <si>
    <t>田舎うどん</t>
    <rPh sb="0" eb="2">
      <t>イナカ</t>
    </rPh>
    <phoneticPr fontId="2"/>
  </si>
  <si>
    <t>地粉うどん</t>
    <rPh sb="0" eb="1">
      <t>ジ</t>
    </rPh>
    <rPh sb="1" eb="2">
      <t>コナ</t>
    </rPh>
    <phoneticPr fontId="2"/>
  </si>
  <si>
    <t>ピザトースト</t>
    <phoneticPr fontId="2"/>
  </si>
  <si>
    <t>食パン　油</t>
    <rPh sb="0" eb="1">
      <t>ショク</t>
    </rPh>
    <rPh sb="4" eb="5">
      <t>アブラ</t>
    </rPh>
    <phoneticPr fontId="2"/>
  </si>
  <si>
    <t>ハム　チーズ</t>
    <phoneticPr fontId="2"/>
  </si>
  <si>
    <t>玉ねぎ　マッシュルーム　ピーマン</t>
    <rPh sb="0" eb="1">
      <t>タマ</t>
    </rPh>
    <phoneticPr fontId="2"/>
  </si>
  <si>
    <t>トマトソース　塩　こしょう　
ナツメグ　オレガノ</t>
    <rPh sb="7" eb="8">
      <t>シオ</t>
    </rPh>
    <phoneticPr fontId="2"/>
  </si>
  <si>
    <t>ごま油　ごま</t>
    <rPh sb="2" eb="3">
      <t>アブラ</t>
    </rPh>
    <phoneticPr fontId="2"/>
  </si>
  <si>
    <t>豚肉　油揚げ　かまぼこ</t>
    <rPh sb="0" eb="2">
      <t>ブタニク</t>
    </rPh>
    <rPh sb="3" eb="5">
      <t>アブラア</t>
    </rPh>
    <phoneticPr fontId="2"/>
  </si>
  <si>
    <t>にんじん　ねぎ　干ししいたけ　こまつな　なす</t>
    <rPh sb="8" eb="9">
      <t>ホ</t>
    </rPh>
    <phoneticPr fontId="2"/>
  </si>
  <si>
    <t>かつおだし　しょうゆ　みりん</t>
    <phoneticPr fontId="2"/>
  </si>
  <si>
    <t>野菜炒め</t>
    <rPh sb="0" eb="2">
      <t>ヤサイ</t>
    </rPh>
    <rPh sb="2" eb="3">
      <t>イタ</t>
    </rPh>
    <phoneticPr fontId="2"/>
  </si>
  <si>
    <t>キャベツ　もやし　玉ねぎ　にんじん</t>
    <rPh sb="9" eb="10">
      <t>タマ</t>
    </rPh>
    <phoneticPr fontId="2"/>
  </si>
  <si>
    <t>スープストック　塩　こしょう</t>
    <rPh sb="8" eb="9">
      <t>シオ</t>
    </rPh>
    <phoneticPr fontId="2"/>
  </si>
  <si>
    <t>彩り野菜スープ</t>
    <rPh sb="0" eb="1">
      <t>イロド</t>
    </rPh>
    <rPh sb="2" eb="4">
      <t>ヤサイ</t>
    </rPh>
    <phoneticPr fontId="2"/>
  </si>
  <si>
    <t>肉団子</t>
    <rPh sb="0" eb="3">
      <t>ニクダンゴ</t>
    </rPh>
    <phoneticPr fontId="2"/>
  </si>
  <si>
    <t>玉ねぎ　キャベツ　黄パプリカ　にんじん　パセリ</t>
    <rPh sb="0" eb="1">
      <t>タマ</t>
    </rPh>
    <rPh sb="9" eb="10">
      <t>キ</t>
    </rPh>
    <phoneticPr fontId="2"/>
  </si>
  <si>
    <t>しょうゆ　スープストック　塩　こしょう</t>
    <rPh sb="13" eb="14">
      <t>シオ</t>
    </rPh>
    <phoneticPr fontId="2"/>
  </si>
  <si>
    <t>黒豆蒸しパン</t>
    <rPh sb="0" eb="2">
      <t>クロマメ</t>
    </rPh>
    <rPh sb="2" eb="3">
      <t>ム</t>
    </rPh>
    <phoneticPr fontId="2"/>
  </si>
  <si>
    <t>ホットケーキミックス粉 バター 黒砂糖</t>
    <rPh sb="10" eb="11">
      <t>コナ</t>
    </rPh>
    <rPh sb="16" eb="17">
      <t>クロ</t>
    </rPh>
    <rPh sb="17" eb="19">
      <t>サトウ</t>
    </rPh>
    <phoneticPr fontId="2"/>
  </si>
  <si>
    <t>黒豆　牛乳</t>
    <rPh sb="0" eb="2">
      <t>クロマメ</t>
    </rPh>
    <rPh sb="3" eb="5">
      <t>ギュウニュウ</t>
    </rPh>
    <phoneticPr fontId="2"/>
  </si>
  <si>
    <t>チョコワッフル</t>
    <phoneticPr fontId="2"/>
  </si>
  <si>
    <t>6
水</t>
    <rPh sb="2" eb="3">
      <t>スイ</t>
    </rPh>
    <phoneticPr fontId="2"/>
  </si>
  <si>
    <t>22
金</t>
    <rPh sb="3" eb="4">
      <t>キン</t>
    </rPh>
    <phoneticPr fontId="2"/>
  </si>
  <si>
    <t>牛乳</t>
  </si>
  <si>
    <t>ごはん</t>
    <phoneticPr fontId="2"/>
  </si>
  <si>
    <t>ごはん（こうのとり伝説米）</t>
    <rPh sb="9" eb="11">
      <t>デンセツ</t>
    </rPh>
    <rPh sb="11" eb="12">
      <t>マイ</t>
    </rPh>
    <phoneticPr fontId="2"/>
  </si>
  <si>
    <t>カレイのレモン風味</t>
    <rPh sb="7" eb="9">
      <t>フウミ</t>
    </rPh>
    <phoneticPr fontId="2"/>
  </si>
  <si>
    <t>油　砂糖</t>
    <rPh sb="0" eb="1">
      <t>アブラ</t>
    </rPh>
    <rPh sb="2" eb="4">
      <t>サトウ</t>
    </rPh>
    <phoneticPr fontId="2"/>
  </si>
  <si>
    <t>カレイの竜田揚げ</t>
    <rPh sb="4" eb="6">
      <t>タツタ</t>
    </rPh>
    <rPh sb="6" eb="7">
      <t>ア</t>
    </rPh>
    <phoneticPr fontId="2"/>
  </si>
  <si>
    <t>レモン果汁</t>
    <rPh sb="3" eb="5">
      <t>カジュウ</t>
    </rPh>
    <phoneticPr fontId="2"/>
  </si>
  <si>
    <t>さんまのかば焼き</t>
    <rPh sb="6" eb="7">
      <t>ヤ</t>
    </rPh>
    <phoneticPr fontId="2"/>
  </si>
  <si>
    <t>さんまでんぷん付き</t>
    <rPh sb="7" eb="8">
      <t>ツ</t>
    </rPh>
    <phoneticPr fontId="2"/>
  </si>
  <si>
    <t>茎わかめのきんぴら</t>
    <rPh sb="0" eb="1">
      <t>クキ</t>
    </rPh>
    <phoneticPr fontId="2"/>
  </si>
  <si>
    <t>ごま　砂糖　油</t>
    <rPh sb="3" eb="5">
      <t>サトウ</t>
    </rPh>
    <rPh sb="6" eb="7">
      <t>アブラ</t>
    </rPh>
    <phoneticPr fontId="2"/>
  </si>
  <si>
    <t>茎わかめ　豚肉</t>
    <rPh sb="0" eb="1">
      <t>クキ</t>
    </rPh>
    <rPh sb="5" eb="7">
      <t>ブタニク</t>
    </rPh>
    <phoneticPr fontId="2"/>
  </si>
  <si>
    <t>ごぼう　にんじん　こんにゃく</t>
    <phoneticPr fontId="2"/>
  </si>
  <si>
    <t>しょうゆ　酒　唐辛子粉</t>
    <rPh sb="5" eb="6">
      <t>サケ</t>
    </rPh>
    <rPh sb="7" eb="10">
      <t>トウガラシ</t>
    </rPh>
    <rPh sb="10" eb="11">
      <t>コナ</t>
    </rPh>
    <phoneticPr fontId="2"/>
  </si>
  <si>
    <t>こまつなのおひたし</t>
    <phoneticPr fontId="2"/>
  </si>
  <si>
    <t>ひじき</t>
    <phoneticPr fontId="12"/>
  </si>
  <si>
    <t>キャベツのみそ汁</t>
    <rPh sb="7" eb="8">
      <t>シル</t>
    </rPh>
    <phoneticPr fontId="2"/>
  </si>
  <si>
    <t>キャベツ　にんじん　玉ねぎ</t>
    <rPh sb="10" eb="11">
      <t>タマ</t>
    </rPh>
    <phoneticPr fontId="2"/>
  </si>
  <si>
    <t>こしね汁（群馬県の郷土料理）</t>
    <rPh sb="3" eb="4">
      <t>シル</t>
    </rPh>
    <rPh sb="5" eb="8">
      <t>グンマケン</t>
    </rPh>
    <rPh sb="9" eb="11">
      <t>キョウド</t>
    </rPh>
    <rPh sb="11" eb="13">
      <t>リョウリ</t>
    </rPh>
    <phoneticPr fontId="2"/>
  </si>
  <si>
    <t>じゃがいも　油</t>
    <rPh sb="6" eb="7">
      <t>アブラ</t>
    </rPh>
    <phoneticPr fontId="2"/>
  </si>
  <si>
    <t>豚肉　豆腐　みそ</t>
    <rPh sb="0" eb="2">
      <t>ブタニク</t>
    </rPh>
    <rPh sb="3" eb="5">
      <t>トウフ</t>
    </rPh>
    <phoneticPr fontId="2"/>
  </si>
  <si>
    <t>こんにゃく　ごぼう　だいこん　にんじん　ねぎ　しいたけ</t>
    <phoneticPr fontId="2"/>
  </si>
  <si>
    <t>しょうゆ　かつおだし</t>
    <phoneticPr fontId="2"/>
  </si>
  <si>
    <t>7
木</t>
    <rPh sb="2" eb="3">
      <t>モク</t>
    </rPh>
    <phoneticPr fontId="2"/>
  </si>
  <si>
    <t>【ラグビーワールドカップ応援給食】</t>
    <rPh sb="12" eb="14">
      <t>オウエン</t>
    </rPh>
    <rPh sb="14" eb="16">
      <t>キュウショク</t>
    </rPh>
    <phoneticPr fontId="12"/>
  </si>
  <si>
    <t>25
月</t>
    <rPh sb="3" eb="4">
      <t>ゲツ</t>
    </rPh>
    <phoneticPr fontId="2"/>
  </si>
  <si>
    <t>ツイストパン</t>
  </si>
  <si>
    <t>ツイストパン</t>
    <phoneticPr fontId="2"/>
  </si>
  <si>
    <t>はちみつパン</t>
    <phoneticPr fontId="2"/>
  </si>
  <si>
    <t>きのこスパゲティ</t>
    <phoneticPr fontId="2"/>
  </si>
  <si>
    <t>スパゲティ　</t>
    <phoneticPr fontId="2"/>
  </si>
  <si>
    <t>ベーコン</t>
    <phoneticPr fontId="2"/>
  </si>
  <si>
    <t>玉ねぎ　にんじん　しめじ　えのきたけ　
エリンギ　にんにく　パセリ</t>
    <rPh sb="0" eb="1">
      <t>タマ</t>
    </rPh>
    <phoneticPr fontId="2"/>
  </si>
  <si>
    <t>スープストック　しょうゆ　塩　こしょう</t>
    <rPh sb="13" eb="14">
      <t>シオ</t>
    </rPh>
    <phoneticPr fontId="2"/>
  </si>
  <si>
    <t>グラタンドゥフィノア（フランス料理）</t>
    <rPh sb="15" eb="17">
      <t>リョウリ</t>
    </rPh>
    <phoneticPr fontId="2"/>
  </si>
  <si>
    <t>じゃがいも　油　ホワイトルウ</t>
    <rPh sb="6" eb="7">
      <t>アブラ</t>
    </rPh>
    <phoneticPr fontId="2"/>
  </si>
  <si>
    <t>ハム　牛乳　スキムミルク　チーズ</t>
    <rPh sb="3" eb="5">
      <t>ギュウニュウ</t>
    </rPh>
    <phoneticPr fontId="2"/>
  </si>
  <si>
    <t>玉ねぎ　パセリ</t>
    <rPh sb="0" eb="1">
      <t>タマ</t>
    </rPh>
    <phoneticPr fontId="2"/>
  </si>
  <si>
    <t>こしょう</t>
    <phoneticPr fontId="2"/>
  </si>
  <si>
    <t>チキンナゲット（低1こ・高2こ）</t>
    <phoneticPr fontId="12"/>
  </si>
  <si>
    <t>チキンナゲット</t>
    <phoneticPr fontId="2"/>
  </si>
  <si>
    <t>ミニトマト（2こ）</t>
    <phoneticPr fontId="2"/>
  </si>
  <si>
    <t>ミニトマト</t>
    <phoneticPr fontId="2"/>
  </si>
  <si>
    <t>わかめサラダ</t>
  </si>
  <si>
    <t>わかめ</t>
    <phoneticPr fontId="2"/>
  </si>
  <si>
    <t>きゅうり　コーン　サラダこんにゃく</t>
    <phoneticPr fontId="2"/>
  </si>
  <si>
    <t>ウィンナーとレンズ豆のスープ</t>
    <rPh sb="9" eb="10">
      <t>マメ</t>
    </rPh>
    <phoneticPr fontId="2"/>
  </si>
  <si>
    <t>ウィンナー　レンズ豆</t>
    <rPh sb="9" eb="10">
      <t>マメ</t>
    </rPh>
    <phoneticPr fontId="2"/>
  </si>
  <si>
    <t>にんじん　玉ねぎ　コーン</t>
    <rPh sb="5" eb="6">
      <t>タマ</t>
    </rPh>
    <phoneticPr fontId="2"/>
  </si>
  <si>
    <t>コンソメ　塩　こしょう</t>
    <rPh sb="5" eb="6">
      <t>シオ</t>
    </rPh>
    <phoneticPr fontId="2"/>
  </si>
  <si>
    <t>8
金</t>
    <rPh sb="2" eb="3">
      <t>キン</t>
    </rPh>
    <phoneticPr fontId="2"/>
  </si>
  <si>
    <t>26
火</t>
    <rPh sb="3" eb="4">
      <t>カ</t>
    </rPh>
    <phoneticPr fontId="2"/>
  </si>
  <si>
    <t>秋の香りご飯</t>
    <rPh sb="0" eb="1">
      <t>アキ</t>
    </rPh>
    <rPh sb="2" eb="3">
      <t>カオ</t>
    </rPh>
    <rPh sb="5" eb="6">
      <t>ハン</t>
    </rPh>
    <phoneticPr fontId="2"/>
  </si>
  <si>
    <t>米　もち米　さつまいも　油</t>
    <rPh sb="0" eb="1">
      <t>コメ</t>
    </rPh>
    <rPh sb="4" eb="5">
      <t>コメ</t>
    </rPh>
    <rPh sb="12" eb="13">
      <t>アブラ</t>
    </rPh>
    <phoneticPr fontId="2"/>
  </si>
  <si>
    <t>鶏肉　油揚げ</t>
    <rPh sb="0" eb="2">
      <t>トリニク</t>
    </rPh>
    <rPh sb="3" eb="5">
      <t>アブラア</t>
    </rPh>
    <phoneticPr fontId="2"/>
  </si>
  <si>
    <t>にんじん　しめじ</t>
    <phoneticPr fontId="2"/>
  </si>
  <si>
    <t>みりん　しょうゆ　塩　酒</t>
    <rPh sb="9" eb="10">
      <t>シオ</t>
    </rPh>
    <rPh sb="11" eb="12">
      <t>サケ</t>
    </rPh>
    <phoneticPr fontId="2"/>
  </si>
  <si>
    <t>酢豚</t>
    <rPh sb="0" eb="2">
      <t>スブタ</t>
    </rPh>
    <phoneticPr fontId="2"/>
  </si>
  <si>
    <t>じゃがいも　でんぷん　油
砂糖</t>
    <rPh sb="11" eb="12">
      <t>アブラ</t>
    </rPh>
    <rPh sb="13" eb="15">
      <t>サトウ</t>
    </rPh>
    <phoneticPr fontId="2"/>
  </si>
  <si>
    <t>ピーマン　しょうが　にんじん　玉ねぎ　
たけのこ　干ししいたけ</t>
    <rPh sb="15" eb="16">
      <t>タマ</t>
    </rPh>
    <rPh sb="25" eb="26">
      <t>ホ</t>
    </rPh>
    <phoneticPr fontId="2"/>
  </si>
  <si>
    <t>しょうゆ　中華だし　ケチャップ
酢　こしょう</t>
    <rPh sb="5" eb="7">
      <t>チュウカ</t>
    </rPh>
    <rPh sb="16" eb="17">
      <t>ス</t>
    </rPh>
    <phoneticPr fontId="2"/>
  </si>
  <si>
    <t>いわしフライ</t>
    <phoneticPr fontId="2"/>
  </si>
  <si>
    <t>チンゲンサイとあさりのスープ</t>
    <phoneticPr fontId="2"/>
  </si>
  <si>
    <t>ごま</t>
    <phoneticPr fontId="2"/>
  </si>
  <si>
    <t>鶏肉　あさり　豆腐</t>
    <rPh sb="0" eb="2">
      <t>トリニク</t>
    </rPh>
    <rPh sb="7" eb="9">
      <t>トウフ</t>
    </rPh>
    <phoneticPr fontId="2"/>
  </si>
  <si>
    <t>にんじん　えのきたけ　チンゲンサイ</t>
    <phoneticPr fontId="2"/>
  </si>
  <si>
    <t>中華だし　塩　酒</t>
    <rPh sb="0" eb="2">
      <t>チュウカ</t>
    </rPh>
    <rPh sb="5" eb="6">
      <t>シオ</t>
    </rPh>
    <rPh sb="7" eb="8">
      <t>サケ</t>
    </rPh>
    <phoneticPr fontId="2"/>
  </si>
  <si>
    <t>せんべい汁
（青森県の郷土料理）</t>
    <rPh sb="4" eb="5">
      <t>シル</t>
    </rPh>
    <rPh sb="7" eb="10">
      <t>アオモリケン</t>
    </rPh>
    <rPh sb="11" eb="13">
      <t>キョウド</t>
    </rPh>
    <rPh sb="13" eb="15">
      <t>リョウリ</t>
    </rPh>
    <phoneticPr fontId="2"/>
  </si>
  <si>
    <t>南部せんべい　油</t>
    <rPh sb="0" eb="2">
      <t>ナンブ</t>
    </rPh>
    <rPh sb="7" eb="8">
      <t>アブラ</t>
    </rPh>
    <phoneticPr fontId="2"/>
  </si>
  <si>
    <t>鶏肉</t>
    <rPh sb="0" eb="2">
      <t>トリニク</t>
    </rPh>
    <phoneticPr fontId="2"/>
  </si>
  <si>
    <t>にんじん　だいこん　ごぼう　干ししいたけ　ねぎ</t>
    <rPh sb="14" eb="15">
      <t>ホ</t>
    </rPh>
    <phoneticPr fontId="2"/>
  </si>
  <si>
    <t>しょうゆ　みりん　塩　かつおだし</t>
    <rPh sb="9" eb="10">
      <t>シオ</t>
    </rPh>
    <phoneticPr fontId="2"/>
  </si>
  <si>
    <t>チーズ</t>
    <phoneticPr fontId="2"/>
  </si>
  <si>
    <t>11
月</t>
    <rPh sb="3" eb="4">
      <t>ゲツ</t>
    </rPh>
    <phoneticPr fontId="2"/>
  </si>
  <si>
    <t>27
水</t>
    <rPh sb="3" eb="4">
      <t>スイ</t>
    </rPh>
    <phoneticPr fontId="2"/>
  </si>
  <si>
    <t>コスタリカライス</t>
    <phoneticPr fontId="2"/>
  </si>
  <si>
    <t>さばの塩焼き</t>
    <rPh sb="3" eb="5">
      <t>シオヤ</t>
    </rPh>
    <phoneticPr fontId="2"/>
  </si>
  <si>
    <t>さばの塩漬け</t>
    <rPh sb="3" eb="4">
      <t>シオ</t>
    </rPh>
    <rPh sb="4" eb="5">
      <t>ヅ</t>
    </rPh>
    <phoneticPr fontId="2"/>
  </si>
  <si>
    <t>オリーブ油　でんぷん</t>
    <rPh sb="4" eb="5">
      <t>ユ</t>
    </rPh>
    <phoneticPr fontId="2"/>
  </si>
  <si>
    <t>鶏肉　大豆</t>
    <rPh sb="0" eb="2">
      <t>トリニク</t>
    </rPh>
    <rPh sb="3" eb="5">
      <t>ダイズ</t>
    </rPh>
    <phoneticPr fontId="2"/>
  </si>
  <si>
    <t>玉ねぎ　しめじ　赤パプリカ　黄パプリカ　
ピーマン　トマト</t>
    <rPh sb="0" eb="1">
      <t>タマ</t>
    </rPh>
    <rPh sb="8" eb="9">
      <t>アカ</t>
    </rPh>
    <rPh sb="14" eb="15">
      <t>キ</t>
    </rPh>
    <phoneticPr fontId="2"/>
  </si>
  <si>
    <t>ケチャップ　中濃ソース　しょうゆ
スープストック　デミグラスソース　
カレー粉　唐辛子粉　こしょう　塩</t>
    <rPh sb="6" eb="8">
      <t>チュウノウ</t>
    </rPh>
    <rPh sb="38" eb="39">
      <t>コ</t>
    </rPh>
    <rPh sb="40" eb="43">
      <t>トウガラシ</t>
    </rPh>
    <rPh sb="43" eb="44">
      <t>コナ</t>
    </rPh>
    <rPh sb="50" eb="51">
      <t>シオ</t>
    </rPh>
    <phoneticPr fontId="2"/>
  </si>
  <si>
    <t>肉じゃが</t>
    <rPh sb="0" eb="1">
      <t>ニク</t>
    </rPh>
    <phoneticPr fontId="2"/>
  </si>
  <si>
    <t>油　じゃがいも　砂糖</t>
    <rPh sb="0" eb="1">
      <t>アブラ</t>
    </rPh>
    <rPh sb="8" eb="10">
      <t>サトウ</t>
    </rPh>
    <phoneticPr fontId="2"/>
  </si>
  <si>
    <t>にんじん　玉ねぎ　しらたき　さやいんげん</t>
    <rPh sb="5" eb="6">
      <t>タマ</t>
    </rPh>
    <phoneticPr fontId="2"/>
  </si>
  <si>
    <t>しょうゆ　みりん　塩</t>
    <rPh sb="9" eb="10">
      <t>シオ</t>
    </rPh>
    <phoneticPr fontId="2"/>
  </si>
  <si>
    <t>きのこのみそ汁</t>
    <rPh sb="6" eb="7">
      <t>シル</t>
    </rPh>
    <phoneticPr fontId="2"/>
  </si>
  <si>
    <t>豆腐　みそ</t>
    <rPh sb="0" eb="2">
      <t>トウフ</t>
    </rPh>
    <phoneticPr fontId="2"/>
  </si>
  <si>
    <t>えのきたけ　エリンギ　にんじん　玉ねぎ　</t>
    <phoneticPr fontId="2"/>
  </si>
  <si>
    <t>コンソメスープ</t>
    <phoneticPr fontId="2"/>
  </si>
  <si>
    <t>にんじん　玉ねぎ　コーン　パセリ</t>
    <rPh sb="5" eb="6">
      <t>タマ</t>
    </rPh>
    <phoneticPr fontId="2"/>
  </si>
  <si>
    <t>味付き小魚</t>
    <rPh sb="0" eb="1">
      <t>アジ</t>
    </rPh>
    <rPh sb="1" eb="2">
      <t>ツ</t>
    </rPh>
    <rPh sb="3" eb="5">
      <t>コザカナ</t>
    </rPh>
    <phoneticPr fontId="2"/>
  </si>
  <si>
    <t>12
火</t>
    <rPh sb="3" eb="4">
      <t>カ</t>
    </rPh>
    <phoneticPr fontId="2"/>
  </si>
  <si>
    <t>28
木</t>
    <rPh sb="3" eb="4">
      <t>モク</t>
    </rPh>
    <phoneticPr fontId="2"/>
  </si>
  <si>
    <t>食パン</t>
    <rPh sb="0" eb="1">
      <t>ショク</t>
    </rPh>
    <phoneticPr fontId="2"/>
  </si>
  <si>
    <t>黒パン</t>
    <rPh sb="0" eb="1">
      <t>クロ</t>
    </rPh>
    <phoneticPr fontId="2"/>
  </si>
  <si>
    <t>りんごジャム</t>
    <phoneticPr fontId="2"/>
  </si>
  <si>
    <t>ホキとカシューナッツの炒め物</t>
    <rPh sb="11" eb="12">
      <t>イタ</t>
    </rPh>
    <rPh sb="13" eb="14">
      <t>モノ</t>
    </rPh>
    <phoneticPr fontId="2"/>
  </si>
  <si>
    <t>油　じゃがいも　
カシューナッツ　砂糖</t>
    <rPh sb="0" eb="1">
      <t>アブラ</t>
    </rPh>
    <rPh sb="17" eb="19">
      <t>サトウ</t>
    </rPh>
    <phoneticPr fontId="2"/>
  </si>
  <si>
    <t>ホキでんぷん付き</t>
    <rPh sb="6" eb="7">
      <t>ツ</t>
    </rPh>
    <phoneticPr fontId="2"/>
  </si>
  <si>
    <t>ピーマン</t>
    <phoneticPr fontId="2"/>
  </si>
  <si>
    <t>ポークビーンズ</t>
    <phoneticPr fontId="2"/>
  </si>
  <si>
    <t>じゃがいも　油　砂糖</t>
    <rPh sb="6" eb="7">
      <t>アブラ</t>
    </rPh>
    <rPh sb="8" eb="10">
      <t>サトウ</t>
    </rPh>
    <phoneticPr fontId="2"/>
  </si>
  <si>
    <t>豚肉　大豆　</t>
    <rPh sb="0" eb="2">
      <t>ブタニク</t>
    </rPh>
    <rPh sb="3" eb="5">
      <t>ダイズ</t>
    </rPh>
    <phoneticPr fontId="2"/>
  </si>
  <si>
    <t>玉ねぎ　にんじん　にんにく　トマト</t>
    <rPh sb="0" eb="1">
      <t>タマ</t>
    </rPh>
    <phoneticPr fontId="2"/>
  </si>
  <si>
    <t>ケチャップ　ウスターソース　スープストック　
塩　こしょう　赤ワイン　パプリカ粉</t>
    <rPh sb="23" eb="24">
      <t>シオ</t>
    </rPh>
    <rPh sb="30" eb="31">
      <t>アカ</t>
    </rPh>
    <rPh sb="39" eb="40">
      <t>コナ</t>
    </rPh>
    <phoneticPr fontId="2"/>
  </si>
  <si>
    <t>イタリアンサラダ</t>
    <phoneticPr fontId="2"/>
  </si>
  <si>
    <t>キャベツ　きゅうり　赤パプリカ　コーン</t>
    <rPh sb="10" eb="11">
      <t>アカ</t>
    </rPh>
    <phoneticPr fontId="2"/>
  </si>
  <si>
    <t>ワンタンスープ</t>
    <phoneticPr fontId="2"/>
  </si>
  <si>
    <t>ワンタンの皮　ごま油</t>
    <rPh sb="5" eb="6">
      <t>カワ</t>
    </rPh>
    <rPh sb="9" eb="10">
      <t>アブラ</t>
    </rPh>
    <phoneticPr fontId="2"/>
  </si>
  <si>
    <t>にんじん　キャベツ　もやし　ねぎ　しょうが</t>
    <phoneticPr fontId="2"/>
  </si>
  <si>
    <t>中華だし　塩　しょうゆ</t>
    <rPh sb="0" eb="2">
      <t>チュウカ</t>
    </rPh>
    <rPh sb="5" eb="6">
      <t>シオ</t>
    </rPh>
    <phoneticPr fontId="2"/>
  </si>
  <si>
    <t>13
水</t>
    <rPh sb="3" eb="4">
      <t>スイ</t>
    </rPh>
    <phoneticPr fontId="2"/>
  </si>
  <si>
    <t>29
金</t>
  </si>
  <si>
    <t>なめこおろしうどん</t>
    <phoneticPr fontId="12"/>
  </si>
  <si>
    <t>地粉うどん</t>
    <rPh sb="0" eb="2">
      <t>ジゴナ</t>
    </rPh>
    <phoneticPr fontId="2"/>
  </si>
  <si>
    <t>豚肉と厚揚げの
　　　オイスターソース炒め</t>
    <rPh sb="0" eb="2">
      <t>ブタニク</t>
    </rPh>
    <rPh sb="3" eb="5">
      <t>アツア</t>
    </rPh>
    <rPh sb="19" eb="20">
      <t>イタ</t>
    </rPh>
    <phoneticPr fontId="2"/>
  </si>
  <si>
    <t>油　砂糖　でんぷん</t>
    <rPh sb="0" eb="1">
      <t>アブラ</t>
    </rPh>
    <rPh sb="2" eb="4">
      <t>サトウ</t>
    </rPh>
    <phoneticPr fontId="2"/>
  </si>
  <si>
    <t>豚肉　厚揚げ</t>
    <rPh sb="0" eb="2">
      <t>ブタニク</t>
    </rPh>
    <rPh sb="3" eb="5">
      <t>アツア</t>
    </rPh>
    <phoneticPr fontId="2"/>
  </si>
  <si>
    <t>しょうが　ねぎ　にんにく　ピーマン　キャベツ　にんじん</t>
    <phoneticPr fontId="2"/>
  </si>
  <si>
    <t>しょうゆ　酒　オイスターソース</t>
    <rPh sb="5" eb="6">
      <t>サケ</t>
    </rPh>
    <phoneticPr fontId="2"/>
  </si>
  <si>
    <t>なめこ　だいこん　にんじん　こまつな　ねぎ</t>
    <phoneticPr fontId="2"/>
  </si>
  <si>
    <t>トックスープ</t>
    <phoneticPr fontId="2"/>
  </si>
  <si>
    <t>トック　ごま油</t>
    <rPh sb="6" eb="7">
      <t>アブラ</t>
    </rPh>
    <phoneticPr fontId="2"/>
  </si>
  <si>
    <t>にんじん　しめじ　ねぎ</t>
    <phoneticPr fontId="2"/>
  </si>
  <si>
    <t>中華だし　しょうゆ　塩　こしょう</t>
    <rPh sb="0" eb="2">
      <t>チュウカ</t>
    </rPh>
    <rPh sb="10" eb="11">
      <t>シオ</t>
    </rPh>
    <phoneticPr fontId="2"/>
  </si>
  <si>
    <t>厚焼き卵</t>
  </si>
  <si>
    <t>厚焼き卵</t>
    <rPh sb="0" eb="2">
      <t>アツヤ</t>
    </rPh>
    <rPh sb="3" eb="4">
      <t>タマゴ</t>
    </rPh>
    <phoneticPr fontId="2"/>
  </si>
  <si>
    <t>月見だんご</t>
  </si>
  <si>
    <t>白玉もち　砂糖　でんぷん</t>
    <rPh sb="0" eb="2">
      <t>シラタマ</t>
    </rPh>
    <rPh sb="5" eb="7">
      <t>サトウ</t>
    </rPh>
    <phoneticPr fontId="2"/>
  </si>
  <si>
    <t>しょうゆ　</t>
    <phoneticPr fontId="2"/>
  </si>
  <si>
    <t>14
木</t>
    <rPh sb="3" eb="4">
      <t>モク</t>
    </rPh>
    <phoneticPr fontId="2"/>
  </si>
  <si>
    <t>はしは毎日
忘れずに持ってきましょう</t>
  </si>
  <si>
    <t>給　食　回　数</t>
    <rPh sb="0" eb="1">
      <t>キュウ</t>
    </rPh>
    <rPh sb="2" eb="3">
      <t>ショク</t>
    </rPh>
    <rPh sb="4" eb="5">
      <t>カイ</t>
    </rPh>
    <rPh sb="6" eb="7">
      <t>スウ</t>
    </rPh>
    <phoneticPr fontId="2"/>
  </si>
  <si>
    <t>学校給食摂取基準　　　　　　　　　　　　　エネルギー　６５０　kcal</t>
    <rPh sb="0" eb="2">
      <t>ガッコウ</t>
    </rPh>
    <rPh sb="2" eb="4">
      <t>キュウショク</t>
    </rPh>
    <rPh sb="4" eb="6">
      <t>セッシュ</t>
    </rPh>
    <rPh sb="6" eb="8">
      <t>キジュン</t>
    </rPh>
    <phoneticPr fontId="2"/>
  </si>
  <si>
    <t>９月平均摂取量　　　６２０</t>
    <phoneticPr fontId="2"/>
  </si>
  <si>
    <t>kcal</t>
    <phoneticPr fontId="2"/>
  </si>
  <si>
    <t>コーンピラフ</t>
    <phoneticPr fontId="2"/>
  </si>
  <si>
    <t>米　　油</t>
    <rPh sb="0" eb="1">
      <t>コメ</t>
    </rPh>
    <rPh sb="3" eb="4">
      <t>アブラ</t>
    </rPh>
    <phoneticPr fontId="2"/>
  </si>
  <si>
    <t>ウィンナー</t>
    <phoneticPr fontId="2"/>
  </si>
  <si>
    <t>にんじん　玉ねぎ　コーン　さやいんげん　マッシュルーム</t>
    <rPh sb="5" eb="6">
      <t>タマ</t>
    </rPh>
    <phoneticPr fontId="2"/>
  </si>
  <si>
    <t>塩　こしょう　スープストック
白ワイン</t>
    <rPh sb="0" eb="1">
      <t>シオ</t>
    </rPh>
    <rPh sb="15" eb="16">
      <t>シロ</t>
    </rPh>
    <phoneticPr fontId="2"/>
  </si>
  <si>
    <t>２０　回</t>
    <rPh sb="3" eb="4">
      <t>カイ</t>
    </rPh>
    <phoneticPr fontId="2"/>
  </si>
  <si>
    <t>たんぱく質　摂取エネルギーの13～20％</t>
    <rPh sb="4" eb="5">
      <t>シツ</t>
    </rPh>
    <rPh sb="6" eb="8">
      <t>セッシュ</t>
    </rPh>
    <phoneticPr fontId="2"/>
  </si>
  <si>
    <t>２５.１ｇ（１６．２％）</t>
    <phoneticPr fontId="2"/>
  </si>
  <si>
    <t>＊材料入荷の都合により変更になることがあります。アレルギー食品については表示していませんが、加工食品等で使用されている場合がありますのでご注意ください。</t>
    <rPh sb="1" eb="3">
      <t>ザイリョウ</t>
    </rPh>
    <rPh sb="3" eb="5">
      <t>ニュウカ</t>
    </rPh>
    <rPh sb="6" eb="8">
      <t>ツゴウ</t>
    </rPh>
    <rPh sb="11" eb="13">
      <t>ヘンコウ</t>
    </rPh>
    <rPh sb="29" eb="31">
      <t>ショクヒン</t>
    </rPh>
    <rPh sb="36" eb="38">
      <t>ヒョウジ</t>
    </rPh>
    <rPh sb="46" eb="48">
      <t>カコウ</t>
    </rPh>
    <rPh sb="48" eb="50">
      <t>ショクヒン</t>
    </rPh>
    <rPh sb="50" eb="51">
      <t>トウ</t>
    </rPh>
    <rPh sb="52" eb="54">
      <t>シヨウ</t>
    </rPh>
    <rPh sb="59" eb="61">
      <t>バアイ</t>
    </rPh>
    <rPh sb="69" eb="71">
      <t>チュウイ</t>
    </rPh>
    <phoneticPr fontId="2"/>
  </si>
  <si>
    <t>タンドリーチキン</t>
    <phoneticPr fontId="2"/>
  </si>
  <si>
    <t>鶏肉　ヨーグルト</t>
    <rPh sb="0" eb="2">
      <t>トリニク</t>
    </rPh>
    <phoneticPr fontId="2"/>
  </si>
  <si>
    <t>カレー粉　豆板醤　塩　こしょう</t>
    <rPh sb="3" eb="4">
      <t>コ</t>
    </rPh>
    <rPh sb="5" eb="8">
      <t>トウバンジャン</t>
    </rPh>
    <rPh sb="9" eb="10">
      <t>シオ</t>
    </rPh>
    <phoneticPr fontId="2"/>
  </si>
  <si>
    <t>【肉・青果等の産地（令和５年度７月分）】使用した主な食材の産地をお知らせします。なお、市内小学校で共同購入する食材は市ホームページをご覧ください。</t>
    <phoneticPr fontId="2"/>
  </si>
  <si>
    <t>ミネストローネ</t>
    <phoneticPr fontId="2"/>
  </si>
  <si>
    <t>油　じゃがいも　マカロニ</t>
    <rPh sb="0" eb="1">
      <t>アブラ</t>
    </rPh>
    <phoneticPr fontId="2"/>
  </si>
  <si>
    <t>ベーコン　</t>
    <phoneticPr fontId="2"/>
  </si>
  <si>
    <t>にんじん　玉ねぎ　セロリ　にんにく　トマト　パセリ</t>
    <rPh sb="5" eb="6">
      <t>タマ</t>
    </rPh>
    <phoneticPr fontId="2"/>
  </si>
  <si>
    <t>ケチャップ　コンソメ　塩　こしょう</t>
    <rPh sb="11" eb="12">
      <t>シオ</t>
    </rPh>
    <phoneticPr fontId="2"/>
  </si>
  <si>
    <t>豚肉：埼玉　　鶏肉：岩手　　にんじん：青森　　玉ねぎ：佐賀　　なす：栃木　　ズッキーニ：長野　　ピーマン：茨城　　チンゲンサイ：埼玉　　オクラ：鹿児島　　 えのきたけ：長野　　ごぼう：青森　　にがうり：埼玉　　きゅうり：福島　　</t>
    <rPh sb="3" eb="5">
      <t>サイタマ</t>
    </rPh>
    <rPh sb="10" eb="12">
      <t>イワテ</t>
    </rPh>
    <rPh sb="19" eb="21">
      <t>アオモリ</t>
    </rPh>
    <rPh sb="23" eb="24">
      <t>タマ</t>
    </rPh>
    <rPh sb="27" eb="29">
      <t>サガ</t>
    </rPh>
    <rPh sb="34" eb="36">
      <t>トチギ</t>
    </rPh>
    <rPh sb="44" eb="46">
      <t>ナガノ</t>
    </rPh>
    <rPh sb="53" eb="55">
      <t>イバラギ</t>
    </rPh>
    <rPh sb="64" eb="66">
      <t>サイタマ</t>
    </rPh>
    <rPh sb="72" eb="75">
      <t>カゴシマ</t>
    </rPh>
    <rPh sb="84" eb="86">
      <t>ナガノ</t>
    </rPh>
    <rPh sb="92" eb="94">
      <t>アオモリ</t>
    </rPh>
    <rPh sb="101" eb="103">
      <t>サイタマ</t>
    </rPh>
    <rPh sb="110" eb="112">
      <t>フクシマ</t>
    </rPh>
    <phoneticPr fontId="18"/>
  </si>
  <si>
    <r>
      <t xml:space="preserve">十五夜
</t>
    </r>
    <r>
      <rPr>
        <sz val="11"/>
        <rFont val="UD デジタル 教科書体 NP-R"/>
        <family val="1"/>
        <charset val="128"/>
      </rPr>
      <t>　9月29日（金）は十五夜です。満月を見ながら、秋の収穫に感謝する日で、「中秋の名月」ともいいます。この日は、稲に見立てたすすきや月見だんご、
里芋などをお供えします。
　これにちなみ、給食では、みたらしのたれをからめた「月見だんご」を手作りします。</t>
    </r>
    <rPh sb="0" eb="3">
      <t>じゅうごや</t>
    </rPh>
    <rPh sb="6" eb="7">
      <t>がつ</t>
    </rPh>
    <rPh sb="9" eb="10">
      <t>にち</t>
    </rPh>
    <rPh sb="11" eb="12">
      <t>きん</t>
    </rPh>
    <rPh sb="14" eb="17">
      <t>じゅうごや</t>
    </rPh>
    <rPh sb="20" eb="22">
      <t>まんげつ</t>
    </rPh>
    <rPh sb="23" eb="24">
      <t>み</t>
    </rPh>
    <rPh sb="28" eb="29">
      <t>あき</t>
    </rPh>
    <rPh sb="30" eb="32">
      <t>しゅうかく</t>
    </rPh>
    <rPh sb="33" eb="35">
      <t>かんしゃ</t>
    </rPh>
    <rPh sb="37" eb="38">
      <t>ひ</t>
    </rPh>
    <rPh sb="41" eb="43">
      <t>ちゅうしゅう</t>
    </rPh>
    <rPh sb="44" eb="46">
      <t>めいげつ</t>
    </rPh>
    <rPh sb="56" eb="57">
      <t>ひ</t>
    </rPh>
    <rPh sb="59" eb="60">
      <t>いね</t>
    </rPh>
    <rPh sb="61" eb="63">
      <t>みた</t>
    </rPh>
    <rPh sb="69" eb="71">
      <t>つきみ</t>
    </rPh>
    <rPh sb="76" eb="78">
      <t>さといも</t>
    </rPh>
    <rPh sb="82" eb="83">
      <t>そな</t>
    </rPh>
    <rPh sb="97" eb="99">
      <t>きゅうしょく</t>
    </rPh>
    <rPh sb="115" eb="117">
      <t>つきみ</t>
    </rPh>
    <rPh sb="122" eb="124">
      <t>てづく</t>
    </rPh>
    <phoneticPr fontId="13" type="Hiragana" alignment="distributed"/>
  </si>
  <si>
    <t>15
金</t>
    <rPh sb="3" eb="4">
      <t>キン</t>
    </rPh>
    <phoneticPr fontId="2"/>
  </si>
  <si>
    <t>野菜ラーメン</t>
    <rPh sb="0" eb="2">
      <t>ヤサイ</t>
    </rPh>
    <phoneticPr fontId="2"/>
  </si>
  <si>
    <t>ホット中華めん</t>
    <rPh sb="3" eb="5">
      <t>チュウカ</t>
    </rPh>
    <phoneticPr fontId="2"/>
  </si>
  <si>
    <t>油　ごま</t>
    <rPh sb="0" eb="1">
      <t>アブラ</t>
    </rPh>
    <phoneticPr fontId="2"/>
  </si>
  <si>
    <t>豚肉　うずら卵　あさり</t>
    <rPh sb="0" eb="2">
      <t>ブタニク</t>
    </rPh>
    <rPh sb="6" eb="7">
      <t>タマゴ</t>
    </rPh>
    <phoneticPr fontId="2"/>
  </si>
  <si>
    <t>にんにく　にんじん　にら　キャベツ　もやし　
干ししいたけ　ねぎ</t>
    <rPh sb="23" eb="24">
      <t>ホ</t>
    </rPh>
    <phoneticPr fontId="2"/>
  </si>
  <si>
    <t>パイタン　中華だし　塩　こしょう</t>
    <rPh sb="5" eb="7">
      <t>チュウカ</t>
    </rPh>
    <rPh sb="10" eb="11">
      <t>シオ</t>
    </rPh>
    <phoneticPr fontId="2"/>
  </si>
  <si>
    <t>えびとポテトのから揚げ</t>
    <rPh sb="9" eb="10">
      <t>ア</t>
    </rPh>
    <phoneticPr fontId="2"/>
  </si>
  <si>
    <t>小えびのから揚げ</t>
    <rPh sb="0" eb="1">
      <t>コ</t>
    </rPh>
    <rPh sb="6" eb="7">
      <t>ア</t>
    </rPh>
    <phoneticPr fontId="2"/>
  </si>
  <si>
    <t>塩　こしょう</t>
    <rPh sb="0" eb="1">
      <t>シオ</t>
    </rPh>
    <phoneticPr fontId="2"/>
  </si>
  <si>
    <t>巨峰</t>
    <rPh sb="0" eb="2">
      <t>キョホウ</t>
    </rPh>
    <phoneticPr fontId="2"/>
  </si>
  <si>
    <t>小学校給食予定献立表（馬室小学校 Aコース）</t>
    <rPh sb="0" eb="1">
      <t>ショウ</t>
    </rPh>
    <rPh sb="11" eb="13">
      <t>ウマムロ</t>
    </rPh>
    <rPh sb="13" eb="16">
      <t>ショウガッコウ</t>
    </rPh>
    <phoneticPr fontId="2"/>
  </si>
  <si>
    <t>油　バター　小麦粉</t>
    <rPh sb="0" eb="1">
      <t>アブラ</t>
    </rPh>
    <rPh sb="6" eb="9">
      <t>コムギコ</t>
    </rPh>
    <phoneticPr fontId="2"/>
  </si>
  <si>
    <t>スパゲティ　バター</t>
    <phoneticPr fontId="2"/>
  </si>
  <si>
    <t>米　バター　油</t>
    <rPh sb="0" eb="1">
      <t>コメ</t>
    </rPh>
    <rPh sb="6" eb="7">
      <t>アブラ</t>
    </rPh>
    <phoneticPr fontId="2"/>
  </si>
  <si>
    <t>２５.2ｇ（１６．２％）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</si>
</sst>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  <font>
      <sz val="9"/>
      <color theme="1"/>
      <name val="MS UI Gothic"/>
      <family val="3"/>
      <charset val="128"/>
    </font>
    <font>
      <sz val="11"/>
      <name val="ＭＳ Ｐゴシック"/>
      <family val="3"/>
      <charset val="1"/>
    </font>
    <font>
      <sz val="11"/>
      <name val="ＭＳ Ｐゴシック"/>
      <family val="3"/>
    </font>
    <font>
      <sz val="6"/>
      <name val="ＭＳ Ｐゴシック"/>
      <family val="3"/>
    </font>
    <font>
      <sz val="5"/>
      <name val="ＭＳ Ｐゴシック"/>
      <family val="3"/>
    </font>
    <font>
      <b/>
      <sz val="18"/>
      <name val="MS UI Gothic"/>
      <family val="3"/>
      <charset val="128"/>
    </font>
    <font>
      <sz val="10"/>
      <name val="MS UI Gothic"/>
      <family val="3"/>
    </font>
    <font>
      <sz val="7"/>
      <name val="MS UI Gothic"/>
      <family val="3"/>
      <charset val="128"/>
    </font>
    <font>
      <sz val="9"/>
      <color theme="1"/>
      <name val="MS UI Gothic"/>
      <family val="3"/>
    </font>
    <font>
      <sz val="6"/>
      <name val="游ゴシック"/>
      <family val="3"/>
    </font>
    <font>
      <sz val="16"/>
      <name val="MS UI Gothic"/>
      <family val="3"/>
      <charset val="128"/>
    </font>
    <font>
      <sz val="11"/>
      <name val="UD デジタル 教科書体 NP-R"/>
      <family val="1"/>
      <charset val="128"/>
    </font>
    <font>
      <b/>
      <sz val="20"/>
      <name val="UD デジタル 教科書体 NP-R"/>
      <family val="1"/>
      <charset val="128"/>
    </font>
    <font>
      <b/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 applyBorder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</cellStyleXfs>
  <cellXfs count="121">
    <xf numFmtId="0" fontId="0" fillId="0" borderId="0" xfId="0">
      <alignment vertical="center"/>
    </xf>
    <xf numFmtId="0" fontId="1" fillId="0" borderId="0" xfId="1">
      <alignment vertical="center"/>
    </xf>
    <xf numFmtId="0" fontId="0" fillId="0" borderId="17" xfId="0" applyBorder="1">
      <alignment vertical="center"/>
    </xf>
    <xf numFmtId="0" fontId="7" fillId="0" borderId="20" xfId="2" applyFont="1" applyBorder="1" applyAlignment="1">
      <alignment horizontal="left" vertical="center" shrinkToFit="1"/>
    </xf>
    <xf numFmtId="0" fontId="7" fillId="0" borderId="20" xfId="2" applyFont="1" applyBorder="1" applyAlignment="1">
      <alignment horizontal="left" vertical="center" wrapText="1" shrinkToFit="1"/>
    </xf>
    <xf numFmtId="0" fontId="7" fillId="0" borderId="21" xfId="2" applyFont="1" applyBorder="1" applyAlignment="1">
      <alignment horizontal="left" vertical="center" shrinkToFit="1"/>
    </xf>
    <xf numFmtId="0" fontId="7" fillId="0" borderId="21" xfId="2" applyFont="1" applyBorder="1" applyAlignment="1">
      <alignment horizontal="left" vertical="center" wrapText="1" shrinkToFit="1"/>
    </xf>
    <xf numFmtId="0" fontId="7" fillId="0" borderId="22" xfId="2" applyFont="1" applyBorder="1" applyAlignment="1">
      <alignment horizontal="left" vertical="center" shrinkToFit="1"/>
    </xf>
    <xf numFmtId="0" fontId="7" fillId="0" borderId="22" xfId="2" applyFont="1" applyBorder="1" applyAlignment="1">
      <alignment horizontal="left" vertical="center" wrapText="1" shrinkToFit="1"/>
    </xf>
    <xf numFmtId="0" fontId="5" fillId="0" borderId="22" xfId="2" applyFont="1" applyBorder="1" applyAlignment="1">
      <alignment horizontal="center" vertical="center" shrinkToFit="1"/>
    </xf>
    <xf numFmtId="0" fontId="7" fillId="0" borderId="31" xfId="2" applyFont="1" applyBorder="1" applyAlignment="1">
      <alignment horizontal="left" vertical="center" shrinkToFit="1"/>
    </xf>
    <xf numFmtId="0" fontId="7" fillId="0" borderId="31" xfId="2" applyFont="1" applyBorder="1" applyAlignment="1">
      <alignment horizontal="left" vertical="center" wrapText="1" shrinkToFit="1"/>
    </xf>
    <xf numFmtId="0" fontId="6" fillId="0" borderId="33" xfId="2" applyFont="1" applyBorder="1" applyAlignment="1">
      <alignment horizontal="center" vertical="center" shrinkToFit="1"/>
    </xf>
    <xf numFmtId="0" fontId="6" fillId="0" borderId="37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7" fillId="0" borderId="24" xfId="2" applyFont="1" applyBorder="1" applyAlignment="1">
      <alignment vertical="center" wrapText="1" shrinkToFit="1"/>
    </xf>
    <xf numFmtId="0" fontId="7" fillId="0" borderId="21" xfId="2" applyFont="1" applyBorder="1" applyAlignment="1">
      <alignment vertical="center" wrapText="1" shrinkToFit="1"/>
    </xf>
    <xf numFmtId="176" fontId="6" fillId="0" borderId="9" xfId="1" applyNumberFormat="1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center" vertical="center"/>
    </xf>
    <xf numFmtId="9" fontId="6" fillId="0" borderId="17" xfId="1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7" xfId="2" applyFont="1" applyBorder="1" applyAlignment="1">
      <alignment vertical="center" shrinkToFit="1"/>
    </xf>
    <xf numFmtId="0" fontId="3" fillId="0" borderId="0" xfId="2" applyFont="1" applyAlignment="1">
      <alignment vertical="center" shrinkToFit="1"/>
    </xf>
    <xf numFmtId="0" fontId="6" fillId="0" borderId="26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right" vertical="center"/>
    </xf>
    <xf numFmtId="0" fontId="5" fillId="0" borderId="45" xfId="2" applyFont="1" applyBorder="1" applyAlignment="1">
      <alignment horizontal="right" vertical="center"/>
    </xf>
    <xf numFmtId="0" fontId="6" fillId="0" borderId="41" xfId="2" applyFont="1" applyBorder="1" applyAlignment="1">
      <alignment horizontal="center" vertical="center" shrinkToFit="1"/>
    </xf>
    <xf numFmtId="0" fontId="6" fillId="0" borderId="45" xfId="2" applyFont="1" applyBorder="1" applyAlignment="1">
      <alignment horizontal="center" vertical="center" shrinkToFit="1"/>
    </xf>
    <xf numFmtId="176" fontId="6" fillId="0" borderId="45" xfId="1" applyNumberFormat="1" applyFont="1" applyBorder="1" applyAlignment="1">
      <alignment horizontal="center" vertical="center"/>
    </xf>
    <xf numFmtId="9" fontId="6" fillId="0" borderId="45" xfId="1" applyNumberFormat="1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7" fillId="0" borderId="24" xfId="2" applyFont="1" applyBorder="1" applyAlignment="1">
      <alignment horizontal="left" vertical="center" wrapText="1" shrinkToFit="1"/>
    </xf>
    <xf numFmtId="0" fontId="7" fillId="0" borderId="24" xfId="2" applyFont="1" applyBorder="1" applyAlignment="1">
      <alignment horizontal="left" vertical="center" shrinkToFit="1"/>
    </xf>
    <xf numFmtId="0" fontId="7" fillId="0" borderId="6" xfId="2" applyFont="1" applyBorder="1" applyAlignment="1">
      <alignment horizontal="left" vertical="center" shrinkToFit="1"/>
    </xf>
    <xf numFmtId="0" fontId="7" fillId="0" borderId="6" xfId="2" applyFont="1" applyBorder="1" applyAlignment="1">
      <alignment horizontal="left" vertical="center" wrapText="1" shrinkToFit="1"/>
    </xf>
    <xf numFmtId="0" fontId="5" fillId="0" borderId="25" xfId="2" applyFont="1" applyBorder="1" applyAlignment="1">
      <alignment horizontal="center" vertical="center" shrinkToFit="1"/>
    </xf>
    <xf numFmtId="0" fontId="5" fillId="0" borderId="48" xfId="2" applyFont="1" applyBorder="1" applyAlignment="1">
      <alignment horizontal="right" vertical="center" wrapText="1" shrinkToFit="1"/>
    </xf>
    <xf numFmtId="0" fontId="9" fillId="0" borderId="50" xfId="0" applyFont="1" applyBorder="1" applyAlignment="1">
      <alignment horizontal="center" vertical="center"/>
    </xf>
    <xf numFmtId="0" fontId="7" fillId="0" borderId="43" xfId="2" applyFont="1" applyBorder="1" applyAlignment="1">
      <alignment horizontal="left" vertical="center" wrapText="1" shrinkToFit="1"/>
    </xf>
    <xf numFmtId="0" fontId="6" fillId="0" borderId="33" xfId="2" applyFont="1" applyBorder="1" applyAlignment="1">
      <alignment vertical="center" shrinkToFit="1"/>
    </xf>
    <xf numFmtId="0" fontId="5" fillId="0" borderId="22" xfId="2" applyFont="1" applyBorder="1" applyAlignment="1">
      <alignment vertical="center" shrinkToFit="1"/>
    </xf>
    <xf numFmtId="0" fontId="5" fillId="0" borderId="29" xfId="2" applyFont="1" applyBorder="1" applyAlignment="1">
      <alignment vertical="center" shrinkToFit="1"/>
    </xf>
    <xf numFmtId="0" fontId="7" fillId="0" borderId="28" xfId="2" applyFont="1" applyBorder="1" applyAlignment="1">
      <alignment horizontal="left" vertical="center" wrapText="1" shrinkToFit="1"/>
    </xf>
    <xf numFmtId="0" fontId="7" fillId="0" borderId="24" xfId="2" applyFont="1" applyBorder="1" applyAlignment="1">
      <alignment vertical="center" shrinkToFit="1"/>
    </xf>
    <xf numFmtId="0" fontId="16" fillId="0" borderId="21" xfId="2" applyFont="1" applyBorder="1" applyAlignment="1">
      <alignment vertical="center" wrapText="1" shrinkToFit="1"/>
    </xf>
    <xf numFmtId="0" fontId="6" fillId="0" borderId="20" xfId="2" applyFont="1" applyBorder="1" applyAlignment="1">
      <alignment vertical="center" shrinkToFit="1"/>
    </xf>
    <xf numFmtId="0" fontId="6" fillId="0" borderId="21" xfId="2" applyFont="1" applyBorder="1" applyAlignment="1">
      <alignment vertical="center" shrinkToFit="1"/>
    </xf>
    <xf numFmtId="0" fontId="6" fillId="0" borderId="22" xfId="2" applyFont="1" applyBorder="1" applyAlignment="1">
      <alignment vertical="center" shrinkToFit="1"/>
    </xf>
    <xf numFmtId="0" fontId="6" fillId="0" borderId="24" xfId="2" applyFont="1" applyBorder="1" applyAlignment="1">
      <alignment vertical="center" wrapText="1" shrinkToFit="1"/>
    </xf>
    <xf numFmtId="0" fontId="6" fillId="0" borderId="31" xfId="2" applyFont="1" applyBorder="1" applyAlignment="1">
      <alignment vertical="center" shrinkToFit="1"/>
    </xf>
    <xf numFmtId="0" fontId="6" fillId="0" borderId="24" xfId="2" applyFont="1" applyBorder="1" applyAlignment="1">
      <alignment vertical="center" shrinkToFit="1"/>
    </xf>
    <xf numFmtId="0" fontId="6" fillId="0" borderId="25" xfId="2" applyFont="1" applyBorder="1" applyAlignment="1">
      <alignment vertical="center" shrinkToFit="1"/>
    </xf>
    <xf numFmtId="0" fontId="6" fillId="0" borderId="6" xfId="2" applyFont="1" applyBorder="1" applyAlignment="1">
      <alignment vertical="center" shrinkToFit="1"/>
    </xf>
    <xf numFmtId="0" fontId="6" fillId="0" borderId="11" xfId="2" applyFont="1" applyBorder="1" applyAlignment="1">
      <alignment vertical="center" shrinkToFit="1"/>
    </xf>
    <xf numFmtId="0" fontId="6" fillId="0" borderId="51" xfId="2" applyFont="1" applyBorder="1" applyAlignment="1">
      <alignment vertical="center" shrinkToFit="1"/>
    </xf>
    <xf numFmtId="0" fontId="6" fillId="0" borderId="22" xfId="2" applyFont="1" applyBorder="1" applyAlignment="1">
      <alignment vertical="center" wrapText="1" shrinkToFit="1"/>
    </xf>
    <xf numFmtId="0" fontId="8" fillId="0" borderId="7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right" vertical="center"/>
    </xf>
    <xf numFmtId="0" fontId="19" fillId="0" borderId="8" xfId="2" applyFont="1" applyBorder="1" applyAlignment="1">
      <alignment horizontal="center" vertical="center" wrapText="1" shrinkToFit="1"/>
    </xf>
    <xf numFmtId="0" fontId="19" fillId="0" borderId="3" xfId="2" applyFont="1" applyBorder="1" applyAlignment="1">
      <alignment horizontal="center" vertical="center" wrapText="1" shrinkToFit="1"/>
    </xf>
    <xf numFmtId="0" fontId="19" fillId="0" borderId="52" xfId="2" applyFont="1" applyBorder="1" applyAlignment="1">
      <alignment horizontal="center" vertical="center" wrapText="1" shrinkToFit="1"/>
    </xf>
    <xf numFmtId="9" fontId="6" fillId="0" borderId="4" xfId="1" applyNumberFormat="1" applyFont="1" applyBorder="1" applyAlignment="1">
      <alignment horizontal="center" vertical="center"/>
    </xf>
    <xf numFmtId="9" fontId="6" fillId="0" borderId="38" xfId="1" applyNumberFormat="1" applyFont="1" applyBorder="1" applyAlignment="1">
      <alignment horizontal="center" vertical="center"/>
    </xf>
    <xf numFmtId="0" fontId="7" fillId="0" borderId="24" xfId="2" applyFont="1" applyBorder="1" applyAlignment="1">
      <alignment horizontal="left" vertical="center" wrapText="1" shrinkToFit="1"/>
    </xf>
    <xf numFmtId="0" fontId="7" fillId="0" borderId="25" xfId="2" applyFont="1" applyBorder="1" applyAlignment="1">
      <alignment horizontal="left" vertical="center" wrapText="1" shrinkToFit="1"/>
    </xf>
    <xf numFmtId="0" fontId="6" fillId="0" borderId="24" xfId="2" applyFont="1" applyBorder="1" applyAlignment="1">
      <alignment horizontal="left" vertical="center" shrinkToFit="1"/>
    </xf>
    <xf numFmtId="0" fontId="6" fillId="0" borderId="5" xfId="2" applyFont="1" applyBorder="1" applyAlignment="1">
      <alignment horizontal="left" vertical="center" shrinkToFit="1"/>
    </xf>
    <xf numFmtId="0" fontId="6" fillId="0" borderId="24" xfId="2" applyFont="1" applyBorder="1" applyAlignment="1">
      <alignment horizontal="left" vertical="center" wrapText="1" shrinkToFit="1"/>
    </xf>
    <xf numFmtId="0" fontId="6" fillId="0" borderId="25" xfId="2" applyFont="1" applyBorder="1" applyAlignment="1">
      <alignment horizontal="left" vertical="center" shrinkToFit="1"/>
    </xf>
    <xf numFmtId="0" fontId="7" fillId="0" borderId="24" xfId="2" applyFont="1" applyBorder="1" applyAlignment="1">
      <alignment horizontal="left" vertical="center" shrinkToFit="1"/>
    </xf>
    <xf numFmtId="0" fontId="7" fillId="0" borderId="25" xfId="2" applyFont="1" applyBorder="1" applyAlignment="1">
      <alignment horizontal="left" vertical="center" shrinkToFit="1"/>
    </xf>
    <xf numFmtId="0" fontId="7" fillId="0" borderId="5" xfId="2" applyFont="1" applyBorder="1" applyAlignment="1">
      <alignment horizontal="left" vertical="center" wrapText="1" shrinkToFit="1"/>
    </xf>
    <xf numFmtId="0" fontId="5" fillId="0" borderId="36" xfId="2" applyFont="1" applyBorder="1" applyAlignment="1">
      <alignment horizontal="center" vertical="center" wrapText="1" shrinkToFit="1"/>
    </xf>
    <xf numFmtId="0" fontId="5" fillId="0" borderId="14" xfId="2" applyFont="1" applyBorder="1" applyAlignment="1">
      <alignment horizontal="center" vertical="center" wrapText="1" shrinkToFit="1"/>
    </xf>
    <xf numFmtId="0" fontId="5" fillId="0" borderId="34" xfId="2" applyFont="1" applyBorder="1" applyAlignment="1">
      <alignment horizontal="center" vertical="center" shrinkToFit="1"/>
    </xf>
    <xf numFmtId="0" fontId="5" fillId="0" borderId="38" xfId="2" applyFont="1" applyBorder="1" applyAlignment="1">
      <alignment horizontal="center" vertical="center" shrinkToFit="1"/>
    </xf>
    <xf numFmtId="0" fontId="15" fillId="0" borderId="34" xfId="2" applyFont="1" applyBorder="1" applyAlignment="1">
      <alignment horizontal="center" vertical="center" shrinkToFit="1"/>
    </xf>
    <xf numFmtId="0" fontId="15" fillId="0" borderId="35" xfId="2" applyFont="1" applyBorder="1" applyAlignment="1">
      <alignment horizontal="center" vertical="center" shrinkToFit="1"/>
    </xf>
    <xf numFmtId="0" fontId="15" fillId="0" borderId="36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wrapText="1" shrinkToFit="1"/>
    </xf>
    <xf numFmtId="0" fontId="5" fillId="0" borderId="3" xfId="2" applyFont="1" applyBorder="1" applyAlignment="1">
      <alignment horizontal="center" vertical="center" wrapText="1" shrinkToFit="1"/>
    </xf>
    <xf numFmtId="0" fontId="5" fillId="0" borderId="1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15" fillId="0" borderId="12" xfId="2" applyFont="1" applyBorder="1" applyAlignment="1">
      <alignment horizontal="center" vertical="center" shrinkToFit="1"/>
    </xf>
    <xf numFmtId="0" fontId="15" fillId="0" borderId="15" xfId="2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center" vertical="center" shrinkToFit="1"/>
    </xf>
    <xf numFmtId="0" fontId="6" fillId="0" borderId="23" xfId="2" applyFont="1" applyBorder="1" applyAlignment="1">
      <alignment horizontal="center" vertical="center" shrinkToFit="1"/>
    </xf>
    <xf numFmtId="0" fontId="6" fillId="0" borderId="32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6" fillId="0" borderId="42" xfId="2" applyFont="1" applyBorder="1" applyAlignment="1">
      <alignment horizontal="center" vertical="center" shrinkToFit="1"/>
    </xf>
    <xf numFmtId="9" fontId="6" fillId="0" borderId="9" xfId="1" applyNumberFormat="1" applyFont="1" applyBorder="1" applyAlignment="1">
      <alignment horizontal="center" vertical="center"/>
    </xf>
    <xf numFmtId="9" fontId="6" fillId="0" borderId="10" xfId="1" applyNumberFormat="1" applyFont="1" applyBorder="1" applyAlignment="1">
      <alignment horizontal="center" vertical="center"/>
    </xf>
    <xf numFmtId="0" fontId="6" fillId="0" borderId="39" xfId="2" applyFont="1" applyBorder="1" applyAlignment="1">
      <alignment horizontal="left" vertical="center" shrinkToFit="1"/>
    </xf>
    <xf numFmtId="0" fontId="5" fillId="0" borderId="48" xfId="2" applyFont="1" applyBorder="1" applyAlignment="1">
      <alignment horizontal="right" vertical="center" shrinkToFit="1"/>
    </xf>
    <xf numFmtId="0" fontId="5" fillId="0" borderId="49" xfId="2" applyFont="1" applyBorder="1" applyAlignment="1">
      <alignment horizontal="right" vertical="center" shrinkToFit="1"/>
    </xf>
    <xf numFmtId="0" fontId="5" fillId="0" borderId="15" xfId="2" applyFont="1" applyBorder="1" applyAlignment="1">
      <alignment vertical="center" shrinkToFit="1"/>
    </xf>
    <xf numFmtId="0" fontId="5" fillId="0" borderId="13" xfId="2" applyFont="1" applyBorder="1" applyAlignment="1">
      <alignment vertical="center" shrinkToFit="1"/>
    </xf>
    <xf numFmtId="0" fontId="5" fillId="0" borderId="28" xfId="2" applyFont="1" applyBorder="1" applyAlignment="1">
      <alignment horizontal="right" vertical="center" shrinkToFit="1"/>
    </xf>
    <xf numFmtId="0" fontId="5" fillId="0" borderId="29" xfId="2" applyFont="1" applyBorder="1" applyAlignment="1">
      <alignment horizontal="right" vertical="center" shrinkToFit="1"/>
    </xf>
    <xf numFmtId="0" fontId="5" fillId="0" borderId="28" xfId="2" applyFont="1" applyBorder="1" applyAlignment="1">
      <alignment horizontal="right" vertical="center" wrapText="1" shrinkToFit="1"/>
    </xf>
    <xf numFmtId="0" fontId="5" fillId="0" borderId="30" xfId="2" applyFont="1" applyBorder="1" applyAlignment="1">
      <alignment horizontal="right" vertical="center" wrapText="1" shrinkToFit="1"/>
    </xf>
    <xf numFmtId="0" fontId="8" fillId="0" borderId="0" xfId="2" applyFont="1" applyAlignment="1">
      <alignment horizontal="center" vertical="center" wrapText="1" shrinkToFit="1"/>
    </xf>
    <xf numFmtId="0" fontId="8" fillId="0" borderId="46" xfId="2" applyFont="1" applyBorder="1" applyAlignment="1">
      <alignment horizontal="center" vertical="center" wrapText="1" shrinkToFit="1"/>
    </xf>
    <xf numFmtId="0" fontId="8" fillId="0" borderId="40" xfId="2" applyFont="1" applyBorder="1" applyAlignment="1">
      <alignment horizontal="center" vertical="center" wrapText="1" shrinkToFit="1"/>
    </xf>
    <xf numFmtId="0" fontId="8" fillId="0" borderId="14" xfId="2" applyFont="1" applyBorder="1" applyAlignment="1">
      <alignment horizontal="center" vertical="center" wrapText="1" shrinkToFit="1"/>
    </xf>
    <xf numFmtId="0" fontId="21" fillId="0" borderId="0" xfId="2" applyFont="1" applyAlignment="1">
      <alignment horizontal="left" vertical="center" wrapText="1" shrinkToFit="1"/>
    </xf>
    <xf numFmtId="0" fontId="21" fillId="0" borderId="18" xfId="2" applyFont="1" applyBorder="1" applyAlignment="1">
      <alignment horizontal="left" vertical="center" wrapText="1" shrinkToFit="1"/>
    </xf>
    <xf numFmtId="0" fontId="19" fillId="0" borderId="53" xfId="2" applyFont="1" applyBorder="1" applyAlignment="1">
      <alignment horizontal="center" vertical="center" wrapText="1" shrinkToFit="1"/>
    </xf>
    <xf numFmtId="0" fontId="17" fillId="0" borderId="16" xfId="2" applyFont="1" applyBorder="1" applyAlignment="1">
      <alignment horizontal="left" vertical="center" shrinkToFit="1"/>
    </xf>
    <xf numFmtId="0" fontId="17" fillId="0" borderId="0" xfId="2" applyFont="1" applyAlignment="1">
      <alignment horizontal="left" vertical="center" shrinkToFit="1"/>
    </xf>
    <xf numFmtId="0" fontId="9" fillId="0" borderId="16" xfId="2" applyFont="1" applyBorder="1" applyAlignment="1">
      <alignment horizontal="left" vertical="center" shrinkToFit="1"/>
    </xf>
    <xf numFmtId="0" fontId="9" fillId="0" borderId="0" xfId="2" applyFont="1" applyAlignment="1">
      <alignment horizontal="left" vertical="center" shrinkToFit="1"/>
    </xf>
    <xf numFmtId="9" fontId="6" fillId="0" borderId="44" xfId="1" applyNumberFormat="1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left" vertical="center" shrinkToFit="1"/>
    </xf>
    <xf numFmtId="0" fontId="14" fillId="0" borderId="2" xfId="2" applyFont="1" applyBorder="1" applyAlignment="1">
      <alignment horizontal="right" vertical="center"/>
    </xf>
  </cellXfs>
  <cellStyles count="13">
    <cellStyle name="パーセント 2" xfId="5" xr:uid="{00000000-0005-0000-0000-000000000000}"/>
    <cellStyle name="パーセント 3" xfId="8" xr:uid="{00000000-0005-0000-0000-000001000000}"/>
    <cellStyle name="パーセント 3 2" xfId="10" xr:uid="{DA9A28CF-5F4B-4C7D-9954-D1D3A29BBD60}"/>
    <cellStyle name="標準" xfId="0" builtinId="0"/>
    <cellStyle name="標準 2" xfId="3" xr:uid="{00000000-0005-0000-0000-000003000000}"/>
    <cellStyle name="標準 2 2" xfId="7" xr:uid="{00000000-0005-0000-0000-000004000000}"/>
    <cellStyle name="標準 2 2 2" xfId="11" xr:uid="{2E44B817-DD25-4084-924C-DFE2F3613959}"/>
    <cellStyle name="標準 3" xfId="1" xr:uid="{00000000-0005-0000-0000-000005000000}"/>
    <cellStyle name="標準 4" xfId="4" xr:uid="{00000000-0005-0000-0000-000006000000}"/>
    <cellStyle name="標準 4 2" xfId="12" xr:uid="{D8EDA61D-2176-428E-B9A9-549B0E70A895}"/>
    <cellStyle name="標準 5" xfId="6" xr:uid="{00000000-0005-0000-0000-000007000000}"/>
    <cellStyle name="標準 5 2" xfId="9" xr:uid="{28347DE3-0722-4C7B-862E-3A19092B0227}"/>
    <cellStyle name="標準_給食各種様式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11</xdr:row>
      <xdr:rowOff>85725</xdr:rowOff>
    </xdr:from>
    <xdr:to>
      <xdr:col>10</xdr:col>
      <xdr:colOff>619125</xdr:colOff>
      <xdr:row>13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68D37322-1471-4720-AB84-452739D12D9D}"/>
            </a:ext>
          </a:extLst>
        </xdr:cNvPr>
        <xdr:cNvSpPr/>
      </xdr:nvSpPr>
      <xdr:spPr>
        <a:xfrm>
          <a:off x="11268075" y="2181225"/>
          <a:ext cx="85725" cy="4000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147638</xdr:colOff>
      <xdr:row>63</xdr:row>
      <xdr:rowOff>157163</xdr:rowOff>
    </xdr:from>
    <xdr:to>
      <xdr:col>10</xdr:col>
      <xdr:colOff>1819275</xdr:colOff>
      <xdr:row>69</xdr:row>
      <xdr:rowOff>118158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01F91DC-55A9-46E8-BC15-37F3389C41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5113" y="12253913"/>
          <a:ext cx="2057400" cy="1161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214313</xdr:colOff>
      <xdr:row>63</xdr:row>
      <xdr:rowOff>85725</xdr:rowOff>
    </xdr:from>
    <xdr:to>
      <xdr:col>14</xdr:col>
      <xdr:colOff>1438275</xdr:colOff>
      <xdr:row>69</xdr:row>
      <xdr:rowOff>95250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9310603-7F28-4609-9E46-8EA6F89471C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1288" y="12182475"/>
          <a:ext cx="1223962" cy="1209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11</xdr:row>
      <xdr:rowOff>85725</xdr:rowOff>
    </xdr:from>
    <xdr:to>
      <xdr:col>10</xdr:col>
      <xdr:colOff>619125</xdr:colOff>
      <xdr:row>13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E6EAA8E0-C8E2-4D9F-97FC-6F8B9871D387}"/>
            </a:ext>
          </a:extLst>
        </xdr:cNvPr>
        <xdr:cNvSpPr/>
      </xdr:nvSpPr>
      <xdr:spPr>
        <a:xfrm>
          <a:off x="11201400" y="2181225"/>
          <a:ext cx="85725" cy="4000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147638</xdr:colOff>
      <xdr:row>63</xdr:row>
      <xdr:rowOff>157163</xdr:rowOff>
    </xdr:from>
    <xdr:to>
      <xdr:col>10</xdr:col>
      <xdr:colOff>1819275</xdr:colOff>
      <xdr:row>69</xdr:row>
      <xdr:rowOff>137208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1731774-1723-49B2-A46A-FF1F7AB8DC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7018" y="12250103"/>
          <a:ext cx="2060257" cy="1161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214313</xdr:colOff>
      <xdr:row>63</xdr:row>
      <xdr:rowOff>85725</xdr:rowOff>
    </xdr:from>
    <xdr:to>
      <xdr:col>14</xdr:col>
      <xdr:colOff>1438275</xdr:colOff>
      <xdr:row>69</xdr:row>
      <xdr:rowOff>114300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A9ACF1-E6C0-449B-ACD1-655A248B52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3193" y="12178665"/>
          <a:ext cx="1223962" cy="1209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P70"/>
  <sheetViews>
    <sheetView tabSelected="1" topLeftCell="E1" zoomScaleNormal="100" workbookViewId="0">
      <selection activeCell="Q56" sqref="Q56"/>
    </sheetView>
  </sheetViews>
  <sheetFormatPr defaultRowHeight="18.75"/>
  <cols>
    <col min="1" max="1" width="1.625" customWidth="1"/>
    <col min="2" max="2" width="5.125" customWidth="1"/>
    <col min="3" max="3" width="25.625" customWidth="1"/>
    <col min="4" max="5" width="18.625" customWidth="1"/>
    <col min="6" max="6" width="29.625" customWidth="1"/>
    <col min="7" max="7" width="20.625" customWidth="1"/>
    <col min="8" max="8" width="5.625" customWidth="1"/>
    <col min="9" max="9" width="9.625" customWidth="1"/>
    <col min="10" max="10" width="5.125" customWidth="1"/>
    <col min="11" max="11" width="25.625" customWidth="1"/>
    <col min="12" max="13" width="18.625" customWidth="1"/>
    <col min="14" max="14" width="29.625" customWidth="1"/>
    <col min="15" max="15" width="20.625" customWidth="1"/>
    <col min="16" max="16" width="5.625" customWidth="1"/>
  </cols>
  <sheetData>
    <row r="1" spans="2:16" ht="38.450000000000003" customHeight="1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" customHeight="1">
      <c r="B2" s="14" t="s">
        <v>0</v>
      </c>
      <c r="C2" s="61"/>
      <c r="D2" s="120" t="s">
        <v>1</v>
      </c>
      <c r="E2" s="120"/>
      <c r="F2" s="120"/>
      <c r="G2" s="15"/>
      <c r="H2" s="27" t="s">
        <v>2</v>
      </c>
      <c r="I2" s="28"/>
      <c r="J2" s="76" t="s">
        <v>3</v>
      </c>
      <c r="K2" s="78" t="s">
        <v>4</v>
      </c>
      <c r="L2" s="80" t="s">
        <v>5</v>
      </c>
      <c r="M2" s="81"/>
      <c r="N2" s="81"/>
      <c r="O2" s="82"/>
      <c r="P2" s="13" t="s">
        <v>6</v>
      </c>
    </row>
    <row r="3" spans="2:16" ht="15" customHeight="1">
      <c r="B3" s="83" t="s">
        <v>3</v>
      </c>
      <c r="C3" s="85" t="s">
        <v>4</v>
      </c>
      <c r="D3" s="87" t="s">
        <v>5</v>
      </c>
      <c r="E3" s="88"/>
      <c r="F3" s="88"/>
      <c r="G3" s="89"/>
      <c r="H3" s="29" t="s">
        <v>6</v>
      </c>
      <c r="I3" s="30"/>
      <c r="J3" s="77"/>
      <c r="K3" s="79"/>
      <c r="L3" s="33" t="s">
        <v>7</v>
      </c>
      <c r="M3" s="33" t="s">
        <v>8</v>
      </c>
      <c r="N3" s="33" t="s">
        <v>9</v>
      </c>
      <c r="O3" s="60" t="s">
        <v>10</v>
      </c>
      <c r="P3" s="26" t="s">
        <v>11</v>
      </c>
    </row>
    <row r="4" spans="2:16" ht="15" customHeight="1">
      <c r="B4" s="84"/>
      <c r="C4" s="86"/>
      <c r="D4" s="33" t="s">
        <v>7</v>
      </c>
      <c r="E4" s="33" t="s">
        <v>8</v>
      </c>
      <c r="F4" s="33" t="s">
        <v>9</v>
      </c>
      <c r="G4" s="34" t="s">
        <v>12</v>
      </c>
      <c r="H4" s="29" t="s">
        <v>11</v>
      </c>
      <c r="I4" s="30"/>
      <c r="J4" s="62" t="s">
        <v>13</v>
      </c>
      <c r="K4" s="49" t="s">
        <v>14</v>
      </c>
      <c r="L4" s="3"/>
      <c r="M4" s="3" t="s">
        <v>14</v>
      </c>
      <c r="N4" s="3"/>
      <c r="O4" s="4"/>
      <c r="P4" s="90">
        <v>617</v>
      </c>
    </row>
    <row r="5" spans="2:16" ht="15" customHeight="1">
      <c r="B5" s="62" t="s">
        <v>15</v>
      </c>
      <c r="C5" s="49" t="s">
        <v>14</v>
      </c>
      <c r="D5" s="3"/>
      <c r="E5" s="3" t="s">
        <v>14</v>
      </c>
      <c r="F5" s="3"/>
      <c r="G5" s="4"/>
      <c r="H5" s="92">
        <v>621</v>
      </c>
      <c r="I5" s="30"/>
      <c r="J5" s="63"/>
      <c r="K5" s="71" t="s">
        <v>16</v>
      </c>
      <c r="L5" s="73" t="s">
        <v>17</v>
      </c>
      <c r="M5" s="73" t="s">
        <v>18</v>
      </c>
      <c r="N5" s="73" t="s">
        <v>19</v>
      </c>
      <c r="O5" s="67" t="s">
        <v>20</v>
      </c>
      <c r="P5" s="91"/>
    </row>
    <row r="6" spans="2:16" ht="15" customHeight="1">
      <c r="B6" s="63"/>
      <c r="C6" s="69" t="s">
        <v>21</v>
      </c>
      <c r="D6" s="5" t="s">
        <v>22</v>
      </c>
      <c r="E6" s="5"/>
      <c r="F6" s="5"/>
      <c r="G6" s="6"/>
      <c r="H6" s="93"/>
      <c r="I6" s="30"/>
      <c r="J6" s="63"/>
      <c r="K6" s="72"/>
      <c r="L6" s="74"/>
      <c r="M6" s="74"/>
      <c r="N6" s="74"/>
      <c r="O6" s="68"/>
      <c r="P6" s="12"/>
    </row>
    <row r="7" spans="2:16" ht="15" customHeight="1">
      <c r="B7" s="63"/>
      <c r="C7" s="96"/>
      <c r="D7" s="73" t="s">
        <v>23</v>
      </c>
      <c r="E7" s="73" t="s">
        <v>24</v>
      </c>
      <c r="F7" s="67" t="s">
        <v>25</v>
      </c>
      <c r="G7" s="67" t="s">
        <v>26</v>
      </c>
      <c r="H7" s="19"/>
      <c r="I7" s="30"/>
      <c r="J7" s="63"/>
      <c r="K7" s="50" t="s">
        <v>27</v>
      </c>
      <c r="L7" s="17" t="s">
        <v>28</v>
      </c>
      <c r="M7" s="17" t="s">
        <v>29</v>
      </c>
      <c r="N7" s="17"/>
      <c r="O7" s="17"/>
      <c r="P7" s="18">
        <v>25.2</v>
      </c>
    </row>
    <row r="8" spans="2:16" ht="15" customHeight="1">
      <c r="B8" s="63"/>
      <c r="C8" s="72"/>
      <c r="D8" s="74"/>
      <c r="E8" s="74"/>
      <c r="F8" s="74"/>
      <c r="G8" s="68"/>
      <c r="H8" s="20">
        <v>19.899999999999999</v>
      </c>
      <c r="I8" s="31"/>
      <c r="J8" s="63"/>
      <c r="K8" s="71" t="s">
        <v>30</v>
      </c>
      <c r="L8" s="67" t="s">
        <v>31</v>
      </c>
      <c r="M8" s="67" t="s">
        <v>32</v>
      </c>
      <c r="N8" s="67" t="s">
        <v>33</v>
      </c>
      <c r="O8" s="67" t="s">
        <v>34</v>
      </c>
      <c r="P8" s="94">
        <f t="shared" ref="P8" si="0">P7*4/P4</f>
        <v>0.1633711507293355</v>
      </c>
    </row>
    <row r="9" spans="2:16" ht="15" customHeight="1">
      <c r="B9" s="63"/>
      <c r="C9" s="69" t="s">
        <v>35</v>
      </c>
      <c r="D9" s="17"/>
      <c r="E9" s="17"/>
      <c r="F9" s="17" t="s">
        <v>36</v>
      </c>
      <c r="G9" s="17"/>
      <c r="H9" s="65">
        <f>H8*4/H5</f>
        <v>0.12818035426731078</v>
      </c>
      <c r="I9" s="32"/>
      <c r="J9" s="64"/>
      <c r="K9" s="70"/>
      <c r="L9" s="75"/>
      <c r="M9" s="75"/>
      <c r="N9" s="75"/>
      <c r="O9" s="75"/>
      <c r="P9" s="95"/>
    </row>
    <row r="10" spans="2:16" ht="15" customHeight="1">
      <c r="B10" s="64"/>
      <c r="C10" s="70"/>
      <c r="D10" s="7"/>
      <c r="E10" s="7"/>
      <c r="F10" s="8"/>
      <c r="G10" s="8" t="s">
        <v>37</v>
      </c>
      <c r="H10" s="66"/>
      <c r="I10" s="32"/>
      <c r="J10" s="62" t="s">
        <v>38</v>
      </c>
      <c r="K10" s="49" t="s">
        <v>14</v>
      </c>
      <c r="L10" s="3"/>
      <c r="M10" s="3" t="s">
        <v>14</v>
      </c>
      <c r="N10" s="3"/>
      <c r="O10" s="4"/>
      <c r="P10" s="90">
        <v>604</v>
      </c>
    </row>
    <row r="11" spans="2:16" ht="15" customHeight="1">
      <c r="B11" s="62" t="s">
        <v>39</v>
      </c>
      <c r="C11" s="49" t="s">
        <v>14</v>
      </c>
      <c r="D11" s="3"/>
      <c r="E11" s="3" t="s">
        <v>14</v>
      </c>
      <c r="F11" s="3"/>
      <c r="G11" s="4"/>
      <c r="H11" s="92">
        <v>590</v>
      </c>
      <c r="I11" s="30"/>
      <c r="J11" s="63"/>
      <c r="K11" s="54" t="s">
        <v>40</v>
      </c>
      <c r="L11" s="5" t="s">
        <v>22</v>
      </c>
      <c r="M11" s="5"/>
      <c r="N11" s="5"/>
      <c r="O11" s="6"/>
      <c r="P11" s="91"/>
    </row>
    <row r="12" spans="2:16" ht="15" customHeight="1">
      <c r="B12" s="63"/>
      <c r="C12" s="69" t="s">
        <v>41</v>
      </c>
      <c r="D12" s="73" t="s">
        <v>42</v>
      </c>
      <c r="E12" s="73" t="s">
        <v>43</v>
      </c>
      <c r="F12" s="73" t="s">
        <v>44</v>
      </c>
      <c r="G12" s="67" t="s">
        <v>45</v>
      </c>
      <c r="H12" s="93"/>
      <c r="I12" s="30"/>
      <c r="J12" s="63"/>
      <c r="K12" s="50" t="s">
        <v>46</v>
      </c>
      <c r="L12" s="5" t="s">
        <v>47</v>
      </c>
      <c r="M12" s="5" t="s">
        <v>48</v>
      </c>
      <c r="N12" s="5" t="s">
        <v>49</v>
      </c>
      <c r="O12" s="6" t="s">
        <v>50</v>
      </c>
      <c r="P12" s="12"/>
    </row>
    <row r="13" spans="2:16" ht="15" customHeight="1">
      <c r="B13" s="63"/>
      <c r="C13" s="72"/>
      <c r="D13" s="74"/>
      <c r="E13" s="74"/>
      <c r="F13" s="74"/>
      <c r="G13" s="68"/>
      <c r="H13" s="19"/>
      <c r="I13" s="30"/>
      <c r="J13" s="63"/>
      <c r="K13" s="55" t="s">
        <v>51</v>
      </c>
      <c r="L13" s="17"/>
      <c r="M13" s="17" t="s">
        <v>52</v>
      </c>
      <c r="N13" s="17"/>
      <c r="O13" s="17"/>
      <c r="P13" s="18"/>
    </row>
    <row r="14" spans="2:16" ht="15" customHeight="1">
      <c r="B14" s="63"/>
      <c r="C14" s="50" t="s">
        <v>53</v>
      </c>
      <c r="D14" s="17"/>
      <c r="E14" s="17" t="s">
        <v>54</v>
      </c>
      <c r="F14" s="17"/>
      <c r="G14" s="17"/>
      <c r="H14" s="20">
        <v>23</v>
      </c>
      <c r="I14" s="31"/>
      <c r="J14" s="63"/>
      <c r="K14" s="55" t="s">
        <v>55</v>
      </c>
      <c r="L14" s="17" t="s">
        <v>56</v>
      </c>
      <c r="M14" s="17"/>
      <c r="N14" s="17" t="s">
        <v>57</v>
      </c>
      <c r="O14" s="17" t="s">
        <v>58</v>
      </c>
      <c r="P14" s="18">
        <v>23.9</v>
      </c>
    </row>
    <row r="15" spans="2:16" ht="15" customHeight="1">
      <c r="B15" s="63"/>
      <c r="C15" s="50" t="s">
        <v>59</v>
      </c>
      <c r="D15" s="17" t="s">
        <v>60</v>
      </c>
      <c r="E15" s="17" t="s">
        <v>61</v>
      </c>
      <c r="F15" s="17" t="s">
        <v>62</v>
      </c>
      <c r="G15" s="17" t="s">
        <v>63</v>
      </c>
      <c r="H15" s="65">
        <f>H14*4/H11</f>
        <v>0.15593220338983052</v>
      </c>
      <c r="I15" s="32"/>
      <c r="J15" s="63"/>
      <c r="K15" s="50" t="s">
        <v>64</v>
      </c>
      <c r="L15" s="36" t="s">
        <v>65</v>
      </c>
      <c r="M15" s="36" t="s">
        <v>66</v>
      </c>
      <c r="N15" s="35" t="s">
        <v>67</v>
      </c>
      <c r="O15" s="35" t="s">
        <v>68</v>
      </c>
      <c r="P15" s="94">
        <f>P14*4/P10</f>
        <v>0.15827814569536422</v>
      </c>
    </row>
    <row r="16" spans="2:16" ht="15" customHeight="1">
      <c r="B16" s="64"/>
      <c r="C16" s="51" t="s">
        <v>69</v>
      </c>
      <c r="D16" s="7"/>
      <c r="E16" s="7"/>
      <c r="F16" s="8" t="s">
        <v>69</v>
      </c>
      <c r="G16" s="8"/>
      <c r="H16" s="66"/>
      <c r="I16" s="32"/>
      <c r="J16" s="64"/>
      <c r="K16" s="51" t="s">
        <v>70</v>
      </c>
      <c r="L16" s="7"/>
      <c r="M16" s="7"/>
      <c r="N16" s="7" t="s">
        <v>71</v>
      </c>
      <c r="O16" s="8"/>
      <c r="P16" s="95"/>
    </row>
    <row r="17" spans="2:16" ht="15" customHeight="1">
      <c r="B17" s="62" t="s">
        <v>72</v>
      </c>
      <c r="C17" s="49" t="s">
        <v>14</v>
      </c>
      <c r="D17" s="3"/>
      <c r="E17" s="3" t="s">
        <v>14</v>
      </c>
      <c r="F17" s="3"/>
      <c r="G17" s="4"/>
      <c r="H17" s="92">
        <v>669</v>
      </c>
      <c r="I17" s="30"/>
      <c r="J17" s="62" t="s">
        <v>73</v>
      </c>
      <c r="K17" s="49" t="s">
        <v>14</v>
      </c>
      <c r="L17" s="37"/>
      <c r="M17" s="37" t="s">
        <v>14</v>
      </c>
      <c r="N17" s="37"/>
      <c r="O17" s="38"/>
      <c r="P17" s="117">
        <v>587</v>
      </c>
    </row>
    <row r="18" spans="2:16" ht="15" customHeight="1">
      <c r="B18" s="63"/>
      <c r="C18" s="69" t="s">
        <v>74</v>
      </c>
      <c r="D18" s="5" t="s">
        <v>75</v>
      </c>
      <c r="E18" s="5"/>
      <c r="F18" s="5"/>
      <c r="G18" s="6"/>
      <c r="H18" s="93"/>
      <c r="I18" s="30"/>
      <c r="J18" s="63"/>
      <c r="K18" s="96" t="s">
        <v>76</v>
      </c>
      <c r="L18" s="73" t="s">
        <v>77</v>
      </c>
      <c r="M18" s="73" t="s">
        <v>78</v>
      </c>
      <c r="N18" s="73" t="s">
        <v>79</v>
      </c>
      <c r="O18" s="67" t="s">
        <v>80</v>
      </c>
      <c r="P18" s="118"/>
    </row>
    <row r="19" spans="2:16" ht="15" customHeight="1">
      <c r="B19" s="63"/>
      <c r="C19" s="72"/>
      <c r="D19" s="5" t="s">
        <v>81</v>
      </c>
      <c r="E19" s="5" t="s">
        <v>82</v>
      </c>
      <c r="F19" s="5" t="s">
        <v>83</v>
      </c>
      <c r="G19" s="6" t="s">
        <v>84</v>
      </c>
      <c r="H19" s="19"/>
      <c r="I19" s="30"/>
      <c r="J19" s="63"/>
      <c r="K19" s="72"/>
      <c r="L19" s="74"/>
      <c r="M19" s="74"/>
      <c r="N19" s="74"/>
      <c r="O19" s="68"/>
      <c r="P19" s="43"/>
    </row>
    <row r="20" spans="2:16" ht="15" customHeight="1">
      <c r="B20" s="63"/>
      <c r="C20" s="69" t="s">
        <v>85</v>
      </c>
      <c r="D20" s="67" t="s">
        <v>28</v>
      </c>
      <c r="E20" s="67" t="s">
        <v>43</v>
      </c>
      <c r="F20" s="67" t="s">
        <v>86</v>
      </c>
      <c r="G20" s="67" t="s">
        <v>87</v>
      </c>
      <c r="H20" s="20">
        <v>26.2</v>
      </c>
      <c r="I20" s="31"/>
      <c r="J20" s="63"/>
      <c r="K20" s="69" t="s">
        <v>88</v>
      </c>
      <c r="L20" s="67" t="s">
        <v>65</v>
      </c>
      <c r="M20" s="67" t="s">
        <v>89</v>
      </c>
      <c r="N20" s="67" t="s">
        <v>90</v>
      </c>
      <c r="O20" s="67" t="s">
        <v>91</v>
      </c>
      <c r="P20" s="18">
        <v>24.9</v>
      </c>
    </row>
    <row r="21" spans="2:16" ht="15" customHeight="1">
      <c r="B21" s="63"/>
      <c r="C21" s="72"/>
      <c r="D21" s="68"/>
      <c r="E21" s="68"/>
      <c r="F21" s="68"/>
      <c r="G21" s="68"/>
      <c r="H21" s="65">
        <f>H20*4/H17</f>
        <v>0.15665171898355754</v>
      </c>
      <c r="I21" s="32"/>
      <c r="J21" s="63"/>
      <c r="K21" s="72"/>
      <c r="L21" s="68"/>
      <c r="M21" s="68"/>
      <c r="N21" s="68"/>
      <c r="O21" s="68"/>
      <c r="P21" s="94">
        <f>P20*4/P17</f>
        <v>0.1696763202725724</v>
      </c>
    </row>
    <row r="22" spans="2:16" ht="15" customHeight="1">
      <c r="B22" s="64"/>
      <c r="C22" s="51" t="s">
        <v>92</v>
      </c>
      <c r="D22" s="7" t="s">
        <v>93</v>
      </c>
      <c r="E22" s="7" t="s">
        <v>94</v>
      </c>
      <c r="F22" s="8"/>
      <c r="G22" s="8"/>
      <c r="H22" s="66"/>
      <c r="I22" s="32"/>
      <c r="J22" s="64"/>
      <c r="K22" s="51" t="s">
        <v>95</v>
      </c>
      <c r="L22" s="7" t="s">
        <v>95</v>
      </c>
      <c r="M22" s="7"/>
      <c r="N22" s="7"/>
      <c r="O22" s="8"/>
      <c r="P22" s="95"/>
    </row>
    <row r="23" spans="2:16" ht="15" customHeight="1">
      <c r="B23" s="62" t="s">
        <v>96</v>
      </c>
      <c r="C23" s="49" t="s">
        <v>14</v>
      </c>
      <c r="D23" s="3"/>
      <c r="E23" s="3" t="s">
        <v>14</v>
      </c>
      <c r="F23" s="3"/>
      <c r="G23" s="4"/>
      <c r="H23" s="92">
        <v>650</v>
      </c>
      <c r="I23" s="30"/>
      <c r="J23" s="62" t="s">
        <v>97</v>
      </c>
      <c r="K23" s="49" t="s">
        <v>14</v>
      </c>
      <c r="L23" s="3"/>
      <c r="M23" s="3" t="s">
        <v>98</v>
      </c>
      <c r="N23" s="3"/>
      <c r="O23" s="4"/>
      <c r="P23" s="117">
        <v>624</v>
      </c>
    </row>
    <row r="24" spans="2:16" ht="15" customHeight="1">
      <c r="B24" s="63"/>
      <c r="C24" s="50" t="s">
        <v>99</v>
      </c>
      <c r="D24" s="5" t="s">
        <v>22</v>
      </c>
      <c r="E24" s="5"/>
      <c r="F24" s="5"/>
      <c r="G24" s="6"/>
      <c r="H24" s="93"/>
      <c r="I24" s="30"/>
      <c r="J24" s="63"/>
      <c r="K24" s="50" t="s">
        <v>100</v>
      </c>
      <c r="L24" s="5" t="s">
        <v>22</v>
      </c>
      <c r="M24" s="5"/>
      <c r="N24" s="5"/>
      <c r="O24" s="6"/>
      <c r="P24" s="118"/>
    </row>
    <row r="25" spans="2:16" ht="15" customHeight="1">
      <c r="B25" s="63"/>
      <c r="C25" s="50" t="s">
        <v>101</v>
      </c>
      <c r="D25" s="5" t="s">
        <v>102</v>
      </c>
      <c r="E25" s="5" t="s">
        <v>103</v>
      </c>
      <c r="F25" s="5" t="s">
        <v>104</v>
      </c>
      <c r="G25" s="6" t="s">
        <v>58</v>
      </c>
      <c r="H25" s="19"/>
      <c r="I25" s="30"/>
      <c r="J25" s="63"/>
      <c r="K25" s="50" t="s">
        <v>105</v>
      </c>
      <c r="L25" s="17" t="s">
        <v>102</v>
      </c>
      <c r="M25" s="17" t="s">
        <v>106</v>
      </c>
      <c r="N25" s="17"/>
      <c r="O25" s="17" t="s">
        <v>50</v>
      </c>
      <c r="P25" s="43"/>
    </row>
    <row r="26" spans="2:16" ht="15" customHeight="1">
      <c r="B26" s="63"/>
      <c r="C26" s="69" t="s">
        <v>107</v>
      </c>
      <c r="D26" s="67" t="s">
        <v>108</v>
      </c>
      <c r="E26" s="67" t="s">
        <v>109</v>
      </c>
      <c r="F26" s="67" t="s">
        <v>110</v>
      </c>
      <c r="G26" s="67" t="s">
        <v>111</v>
      </c>
      <c r="H26" s="20">
        <v>27.3</v>
      </c>
      <c r="I26" s="31"/>
      <c r="J26" s="63"/>
      <c r="K26" s="69" t="s">
        <v>112</v>
      </c>
      <c r="L26" s="17"/>
      <c r="M26" s="17" t="s">
        <v>113</v>
      </c>
      <c r="N26" s="17" t="s">
        <v>57</v>
      </c>
      <c r="O26" s="17"/>
      <c r="P26" s="18">
        <v>24</v>
      </c>
    </row>
    <row r="27" spans="2:16" ht="15" customHeight="1">
      <c r="B27" s="63"/>
      <c r="C27" s="72"/>
      <c r="D27" s="68"/>
      <c r="E27" s="68"/>
      <c r="F27" s="68"/>
      <c r="G27" s="68"/>
      <c r="H27" s="65">
        <f>H26*4/H23</f>
        <v>0.16800000000000001</v>
      </c>
      <c r="I27" s="32"/>
      <c r="J27" s="63"/>
      <c r="K27" s="96"/>
      <c r="L27" s="36"/>
      <c r="M27" s="36"/>
      <c r="N27" s="35"/>
      <c r="O27" s="35" t="s">
        <v>58</v>
      </c>
      <c r="P27" s="94">
        <f t="shared" ref="P27" si="1">P26*4/P23</f>
        <v>0.15384615384615385</v>
      </c>
    </row>
    <row r="28" spans="2:16" ht="15" customHeight="1">
      <c r="B28" s="64"/>
      <c r="C28" s="51" t="s">
        <v>114</v>
      </c>
      <c r="D28" s="7"/>
      <c r="E28" s="7" t="s">
        <v>66</v>
      </c>
      <c r="F28" s="8" t="s">
        <v>115</v>
      </c>
      <c r="G28" s="8" t="s">
        <v>68</v>
      </c>
      <c r="H28" s="66"/>
      <c r="I28" s="32"/>
      <c r="J28" s="64"/>
      <c r="K28" s="51" t="s">
        <v>116</v>
      </c>
      <c r="L28" s="7" t="s">
        <v>117</v>
      </c>
      <c r="M28" s="7" t="s">
        <v>118</v>
      </c>
      <c r="N28" s="7" t="s">
        <v>119</v>
      </c>
      <c r="O28" s="8" t="s">
        <v>120</v>
      </c>
      <c r="P28" s="95"/>
    </row>
    <row r="29" spans="2:16" ht="15" customHeight="1">
      <c r="B29" s="62" t="s">
        <v>121</v>
      </c>
      <c r="C29" s="49" t="s">
        <v>122</v>
      </c>
      <c r="D29" s="3"/>
      <c r="E29" s="3"/>
      <c r="F29" s="3"/>
      <c r="G29" s="4"/>
      <c r="H29" s="92">
        <v>613</v>
      </c>
      <c r="I29" s="30"/>
      <c r="J29" s="62" t="s">
        <v>123</v>
      </c>
      <c r="K29" s="49" t="s">
        <v>98</v>
      </c>
      <c r="L29" s="3"/>
      <c r="M29" s="3" t="s">
        <v>98</v>
      </c>
      <c r="N29" s="3"/>
      <c r="O29" s="4"/>
      <c r="P29" s="117">
        <v>602</v>
      </c>
    </row>
    <row r="30" spans="2:16" ht="15" customHeight="1">
      <c r="B30" s="63"/>
      <c r="C30" s="50" t="s">
        <v>14</v>
      </c>
      <c r="D30" s="5"/>
      <c r="E30" s="5" t="s">
        <v>14</v>
      </c>
      <c r="F30" s="5"/>
      <c r="G30" s="6"/>
      <c r="H30" s="93"/>
      <c r="I30" s="30"/>
      <c r="J30" s="63"/>
      <c r="K30" s="50" t="s">
        <v>124</v>
      </c>
      <c r="L30" s="5" t="s">
        <v>125</v>
      </c>
      <c r="M30" s="5"/>
      <c r="N30" s="5"/>
      <c r="O30" s="6"/>
      <c r="P30" s="118"/>
    </row>
    <row r="31" spans="2:16" ht="18.95" customHeight="1">
      <c r="B31" s="63"/>
      <c r="C31" s="50" t="s">
        <v>126</v>
      </c>
      <c r="D31" s="5" t="s">
        <v>126</v>
      </c>
      <c r="E31" s="5"/>
      <c r="F31" s="5"/>
      <c r="G31" s="6"/>
      <c r="H31" s="19"/>
      <c r="I31" s="30"/>
      <c r="J31" s="63"/>
      <c r="K31" s="50" t="s">
        <v>127</v>
      </c>
      <c r="L31" s="17" t="s">
        <v>128</v>
      </c>
      <c r="M31" s="17" t="s">
        <v>129</v>
      </c>
      <c r="N31" s="17" t="s">
        <v>130</v>
      </c>
      <c r="O31" s="17" t="s">
        <v>131</v>
      </c>
      <c r="P31" s="43"/>
    </row>
    <row r="32" spans="2:16" ht="15" customHeight="1">
      <c r="B32" s="63"/>
      <c r="C32" s="52" t="s">
        <v>132</v>
      </c>
      <c r="D32" s="47" t="s">
        <v>133</v>
      </c>
      <c r="E32" s="47" t="s">
        <v>134</v>
      </c>
      <c r="F32" s="47" t="s">
        <v>135</v>
      </c>
      <c r="G32" s="16" t="s">
        <v>136</v>
      </c>
      <c r="H32" s="20">
        <v>24.6</v>
      </c>
      <c r="I32" s="31"/>
      <c r="J32" s="63"/>
      <c r="K32" s="54" t="s">
        <v>137</v>
      </c>
      <c r="L32" s="16"/>
      <c r="M32" s="17" t="s">
        <v>138</v>
      </c>
      <c r="N32" s="17"/>
      <c r="O32" s="17"/>
      <c r="P32" s="18">
        <v>23.6</v>
      </c>
    </row>
    <row r="33" spans="2:16" ht="15" customHeight="1">
      <c r="B33" s="63"/>
      <c r="C33" s="50" t="s">
        <v>139</v>
      </c>
      <c r="D33" s="17"/>
      <c r="E33" s="17"/>
      <c r="F33" s="17" t="s">
        <v>140</v>
      </c>
      <c r="G33" s="17"/>
      <c r="H33" s="65">
        <f>H32*4/H29</f>
        <v>0.1605220228384992</v>
      </c>
      <c r="I33" s="32"/>
      <c r="J33" s="63"/>
      <c r="K33" s="69" t="s">
        <v>141</v>
      </c>
      <c r="L33" s="36"/>
      <c r="M33" s="36" t="s">
        <v>142</v>
      </c>
      <c r="N33" s="35" t="s">
        <v>143</v>
      </c>
      <c r="O33" s="35"/>
      <c r="P33" s="94">
        <f t="shared" ref="P33" si="2">P32*4/P29</f>
        <v>0.15681063122923589</v>
      </c>
    </row>
    <row r="34" spans="2:16" ht="15" customHeight="1">
      <c r="B34" s="64"/>
      <c r="C34" s="51" t="s">
        <v>144</v>
      </c>
      <c r="D34" s="7"/>
      <c r="E34" s="7" t="s">
        <v>145</v>
      </c>
      <c r="F34" s="8" t="s">
        <v>146</v>
      </c>
      <c r="G34" s="8" t="s">
        <v>147</v>
      </c>
      <c r="H34" s="66"/>
      <c r="I34" s="32"/>
      <c r="J34" s="64"/>
      <c r="K34" s="70"/>
      <c r="L34" s="7"/>
      <c r="M34" s="7"/>
      <c r="N34" s="7"/>
      <c r="O34" s="8" t="s">
        <v>37</v>
      </c>
      <c r="P34" s="95"/>
    </row>
    <row r="35" spans="2:16" ht="15" customHeight="1">
      <c r="B35" s="62" t="s">
        <v>148</v>
      </c>
      <c r="C35" s="49" t="s">
        <v>14</v>
      </c>
      <c r="D35" s="3"/>
      <c r="E35" s="3" t="s">
        <v>14</v>
      </c>
      <c r="F35" s="3"/>
      <c r="G35" s="4"/>
      <c r="H35" s="92">
        <v>636</v>
      </c>
      <c r="I35" s="30"/>
      <c r="J35" s="62" t="s">
        <v>149</v>
      </c>
      <c r="K35" s="49" t="s">
        <v>14</v>
      </c>
      <c r="L35" s="3"/>
      <c r="M35" s="3" t="s">
        <v>14</v>
      </c>
      <c r="N35" s="3"/>
      <c r="O35" s="4"/>
      <c r="P35" s="117">
        <v>594</v>
      </c>
    </row>
    <row r="36" spans="2:16" ht="15" customHeight="1">
      <c r="B36" s="63"/>
      <c r="C36" s="50" t="s">
        <v>99</v>
      </c>
      <c r="D36" s="5" t="s">
        <v>22</v>
      </c>
      <c r="E36" s="5"/>
      <c r="F36" s="5"/>
      <c r="G36" s="6"/>
      <c r="H36" s="93"/>
      <c r="I36" s="30"/>
      <c r="J36" s="63"/>
      <c r="K36" s="69" t="s">
        <v>150</v>
      </c>
      <c r="L36" s="73" t="s">
        <v>151</v>
      </c>
      <c r="M36" s="73" t="s">
        <v>152</v>
      </c>
      <c r="N36" s="73" t="s">
        <v>153</v>
      </c>
      <c r="O36" s="67" t="s">
        <v>154</v>
      </c>
      <c r="P36" s="118"/>
    </row>
    <row r="37" spans="2:16" ht="15" customHeight="1">
      <c r="B37" s="63"/>
      <c r="C37" s="69" t="s">
        <v>155</v>
      </c>
      <c r="D37" s="67" t="s">
        <v>156</v>
      </c>
      <c r="E37" s="73" t="s">
        <v>43</v>
      </c>
      <c r="F37" s="67" t="s">
        <v>157</v>
      </c>
      <c r="G37" s="67" t="s">
        <v>158</v>
      </c>
      <c r="H37" s="19"/>
      <c r="I37" s="30"/>
      <c r="J37" s="63"/>
      <c r="K37" s="72"/>
      <c r="L37" s="74"/>
      <c r="M37" s="74"/>
      <c r="N37" s="74"/>
      <c r="O37" s="68"/>
      <c r="P37" s="43"/>
    </row>
    <row r="38" spans="2:16" ht="15" customHeight="1">
      <c r="B38" s="63"/>
      <c r="C38" s="72"/>
      <c r="D38" s="74"/>
      <c r="E38" s="74"/>
      <c r="F38" s="74"/>
      <c r="G38" s="68"/>
      <c r="H38" s="20">
        <v>29.5</v>
      </c>
      <c r="I38" s="31"/>
      <c r="J38" s="63"/>
      <c r="K38" s="50" t="s">
        <v>159</v>
      </c>
      <c r="L38" s="17" t="s">
        <v>28</v>
      </c>
      <c r="M38" s="17" t="s">
        <v>159</v>
      </c>
      <c r="N38" s="17"/>
      <c r="O38" s="17"/>
      <c r="P38" s="18">
        <v>21</v>
      </c>
    </row>
    <row r="39" spans="2:16" ht="15" customHeight="1">
      <c r="B39" s="63"/>
      <c r="C39" s="50" t="s">
        <v>160</v>
      </c>
      <c r="D39" s="17" t="s">
        <v>161</v>
      </c>
      <c r="E39" s="17" t="s">
        <v>162</v>
      </c>
      <c r="F39" s="17" t="s">
        <v>163</v>
      </c>
      <c r="G39" s="17" t="s">
        <v>164</v>
      </c>
      <c r="H39" s="65">
        <f>H38*4/H35</f>
        <v>0.18553459119496854</v>
      </c>
      <c r="I39" s="32"/>
      <c r="J39" s="63"/>
      <c r="K39" s="71" t="s">
        <v>165</v>
      </c>
      <c r="L39" s="67" t="s">
        <v>166</v>
      </c>
      <c r="M39" s="67" t="s">
        <v>167</v>
      </c>
      <c r="N39" s="67" t="s">
        <v>168</v>
      </c>
      <c r="O39" s="67" t="s">
        <v>169</v>
      </c>
      <c r="P39" s="94">
        <f t="shared" ref="P39" si="3">P38*4/P35</f>
        <v>0.14141414141414141</v>
      </c>
    </row>
    <row r="40" spans="2:16" ht="15" customHeight="1">
      <c r="B40" s="64"/>
      <c r="C40" s="51" t="s">
        <v>170</v>
      </c>
      <c r="D40" s="7"/>
      <c r="E40" s="7" t="s">
        <v>170</v>
      </c>
      <c r="F40" s="8"/>
      <c r="G40" s="8"/>
      <c r="H40" s="66"/>
      <c r="I40" s="32"/>
      <c r="J40" s="64"/>
      <c r="K40" s="70"/>
      <c r="L40" s="75"/>
      <c r="M40" s="75"/>
      <c r="N40" s="75"/>
      <c r="O40" s="75"/>
      <c r="P40" s="95"/>
    </row>
    <row r="41" spans="2:16" ht="15" customHeight="1">
      <c r="B41" s="62" t="s">
        <v>171</v>
      </c>
      <c r="C41" s="49" t="s">
        <v>14</v>
      </c>
      <c r="D41" s="3"/>
      <c r="E41" s="3" t="s">
        <v>14</v>
      </c>
      <c r="F41" s="3"/>
      <c r="G41" s="4"/>
      <c r="H41" s="92">
        <v>667</v>
      </c>
      <c r="I41" s="30"/>
      <c r="J41" s="62" t="s">
        <v>172</v>
      </c>
      <c r="K41" s="56" t="s">
        <v>14</v>
      </c>
      <c r="L41" s="3"/>
      <c r="M41" s="3" t="s">
        <v>14</v>
      </c>
      <c r="N41" s="3"/>
      <c r="O41" s="4"/>
      <c r="P41" s="117">
        <v>597</v>
      </c>
    </row>
    <row r="42" spans="2:16" ht="15" customHeight="1">
      <c r="B42" s="63"/>
      <c r="C42" s="50" t="s">
        <v>99</v>
      </c>
      <c r="D42" s="5" t="s">
        <v>22</v>
      </c>
      <c r="E42" s="5"/>
      <c r="F42" s="5"/>
      <c r="G42" s="6"/>
      <c r="H42" s="93"/>
      <c r="I42" s="30"/>
      <c r="J42" s="63"/>
      <c r="K42" s="69" t="s">
        <v>173</v>
      </c>
      <c r="L42" s="5" t="s">
        <v>22</v>
      </c>
      <c r="M42" s="5"/>
      <c r="N42" s="5"/>
      <c r="O42" s="6"/>
      <c r="P42" s="118"/>
    </row>
    <row r="43" spans="2:16" ht="15" customHeight="1">
      <c r="B43" s="63"/>
      <c r="C43" s="50" t="s">
        <v>174</v>
      </c>
      <c r="D43" s="5"/>
      <c r="E43" s="5" t="s">
        <v>175</v>
      </c>
      <c r="F43" s="5"/>
      <c r="G43" s="6"/>
      <c r="H43" s="19"/>
      <c r="I43" s="30"/>
      <c r="J43" s="63"/>
      <c r="K43" s="96"/>
      <c r="L43" s="67" t="s">
        <v>176</v>
      </c>
      <c r="M43" s="67" t="s">
        <v>177</v>
      </c>
      <c r="N43" s="67" t="s">
        <v>178</v>
      </c>
      <c r="O43" s="67" t="s">
        <v>179</v>
      </c>
      <c r="P43" s="43"/>
    </row>
    <row r="44" spans="2:16" ht="15" customHeight="1">
      <c r="B44" s="63"/>
      <c r="C44" s="50" t="s">
        <v>180</v>
      </c>
      <c r="D44" s="17" t="s">
        <v>181</v>
      </c>
      <c r="E44" s="17" t="s">
        <v>43</v>
      </c>
      <c r="F44" s="17" t="s">
        <v>182</v>
      </c>
      <c r="G44" s="17" t="s">
        <v>183</v>
      </c>
      <c r="H44" s="20">
        <v>26.2</v>
      </c>
      <c r="I44" s="31"/>
      <c r="J44" s="63"/>
      <c r="K44" s="72"/>
      <c r="L44" s="68"/>
      <c r="M44" s="68"/>
      <c r="N44" s="68"/>
      <c r="O44" s="68"/>
      <c r="P44" s="18">
        <v>25.4</v>
      </c>
    </row>
    <row r="45" spans="2:16" ht="15" customHeight="1">
      <c r="B45" s="63"/>
      <c r="C45" s="50" t="s">
        <v>184</v>
      </c>
      <c r="D45" s="17"/>
      <c r="E45" s="17" t="s">
        <v>185</v>
      </c>
      <c r="F45" s="17" t="s">
        <v>186</v>
      </c>
      <c r="G45" s="17" t="s">
        <v>68</v>
      </c>
      <c r="H45" s="65">
        <f>H44*4/H41</f>
        <v>0.15712143928035982</v>
      </c>
      <c r="I45" s="32"/>
      <c r="J45" s="63"/>
      <c r="K45" s="54" t="s">
        <v>187</v>
      </c>
      <c r="L45" s="36" t="s">
        <v>65</v>
      </c>
      <c r="M45" s="36" t="s">
        <v>129</v>
      </c>
      <c r="N45" s="35" t="s">
        <v>188</v>
      </c>
      <c r="O45" s="35" t="s">
        <v>147</v>
      </c>
      <c r="P45" s="94">
        <f t="shared" ref="P45" si="4">P44*4/P41</f>
        <v>0.17018425460636516</v>
      </c>
    </row>
    <row r="46" spans="2:16" ht="15" customHeight="1">
      <c r="B46" s="64"/>
      <c r="C46" s="51" t="s">
        <v>70</v>
      </c>
      <c r="D46" s="7"/>
      <c r="E46" s="7"/>
      <c r="F46" s="8" t="s">
        <v>71</v>
      </c>
      <c r="G46" s="8"/>
      <c r="H46" s="66"/>
      <c r="I46" s="32"/>
      <c r="J46" s="64"/>
      <c r="K46" s="51" t="s">
        <v>189</v>
      </c>
      <c r="L46" s="7"/>
      <c r="M46" s="7" t="s">
        <v>189</v>
      </c>
      <c r="N46" s="7"/>
      <c r="O46" s="8"/>
      <c r="P46" s="95"/>
    </row>
    <row r="47" spans="2:16" ht="15" customHeight="1">
      <c r="B47" s="62" t="s">
        <v>190</v>
      </c>
      <c r="C47" s="49" t="s">
        <v>14</v>
      </c>
      <c r="D47" s="3"/>
      <c r="E47" s="3" t="s">
        <v>14</v>
      </c>
      <c r="F47" s="3"/>
      <c r="G47" s="4"/>
      <c r="H47" s="92">
        <v>588</v>
      </c>
      <c r="I47" s="30"/>
      <c r="J47" s="62" t="s">
        <v>191</v>
      </c>
      <c r="K47" s="49" t="s">
        <v>14</v>
      </c>
      <c r="L47" s="3"/>
      <c r="M47" s="3" t="s">
        <v>14</v>
      </c>
      <c r="N47" s="3"/>
      <c r="O47" s="4"/>
      <c r="P47" s="117">
        <v>637</v>
      </c>
    </row>
    <row r="48" spans="2:16" ht="15" customHeight="1">
      <c r="B48" s="63"/>
      <c r="C48" s="50" t="s">
        <v>192</v>
      </c>
      <c r="D48" s="5" t="s">
        <v>192</v>
      </c>
      <c r="E48" s="5"/>
      <c r="F48" s="5"/>
      <c r="G48" s="6"/>
      <c r="H48" s="93"/>
      <c r="I48" s="30"/>
      <c r="J48" s="63"/>
      <c r="K48" s="50" t="s">
        <v>193</v>
      </c>
      <c r="L48" s="5" t="s">
        <v>193</v>
      </c>
      <c r="M48" s="5"/>
      <c r="N48" s="5"/>
      <c r="O48" s="6"/>
      <c r="P48" s="118"/>
    </row>
    <row r="49" spans="2:16" ht="15" customHeight="1">
      <c r="B49" s="63"/>
      <c r="C49" s="50" t="s">
        <v>194</v>
      </c>
      <c r="D49" s="5" t="s">
        <v>194</v>
      </c>
      <c r="E49" s="5"/>
      <c r="F49" s="5"/>
      <c r="G49" s="6"/>
      <c r="H49" s="19"/>
      <c r="I49" s="30"/>
      <c r="J49" s="63"/>
      <c r="K49" s="69" t="s">
        <v>195</v>
      </c>
      <c r="L49" s="67" t="s">
        <v>196</v>
      </c>
      <c r="M49" s="67" t="s">
        <v>197</v>
      </c>
      <c r="N49" s="67" t="s">
        <v>198</v>
      </c>
      <c r="O49" s="67" t="s">
        <v>58</v>
      </c>
      <c r="P49" s="43"/>
    </row>
    <row r="50" spans="2:16" ht="18.95" customHeight="1">
      <c r="B50" s="63"/>
      <c r="C50" s="50" t="s">
        <v>199</v>
      </c>
      <c r="D50" s="17" t="s">
        <v>200</v>
      </c>
      <c r="E50" s="17" t="s">
        <v>201</v>
      </c>
      <c r="F50" s="17" t="s">
        <v>202</v>
      </c>
      <c r="G50" s="48" t="s">
        <v>203</v>
      </c>
      <c r="H50" s="20">
        <v>27</v>
      </c>
      <c r="I50" s="31"/>
      <c r="J50" s="63"/>
      <c r="K50" s="96"/>
      <c r="L50" s="68"/>
      <c r="M50" s="68"/>
      <c r="N50" s="68"/>
      <c r="O50" s="68"/>
      <c r="P50" s="18">
        <v>26.7</v>
      </c>
    </row>
    <row r="51" spans="2:16" ht="15" customHeight="1">
      <c r="B51" s="63"/>
      <c r="C51" s="69" t="s">
        <v>204</v>
      </c>
      <c r="D51" s="17"/>
      <c r="E51" s="17"/>
      <c r="F51" s="17" t="s">
        <v>205</v>
      </c>
      <c r="G51" s="17"/>
      <c r="H51" s="65">
        <f>H50*4/H47</f>
        <v>0.18367346938775511</v>
      </c>
      <c r="I51" s="32"/>
      <c r="J51" s="63"/>
      <c r="K51" s="69" t="s">
        <v>206</v>
      </c>
      <c r="L51" s="73" t="s">
        <v>207</v>
      </c>
      <c r="M51" s="73" t="s">
        <v>43</v>
      </c>
      <c r="N51" s="67" t="s">
        <v>208</v>
      </c>
      <c r="O51" s="67" t="s">
        <v>209</v>
      </c>
      <c r="P51" s="94">
        <f>P50*4/P47</f>
        <v>0.16766091051805337</v>
      </c>
    </row>
    <row r="52" spans="2:16" ht="15" customHeight="1">
      <c r="B52" s="64"/>
      <c r="C52" s="70"/>
      <c r="D52" s="7"/>
      <c r="E52" s="7"/>
      <c r="F52" s="8"/>
      <c r="G52" s="8" t="s">
        <v>37</v>
      </c>
      <c r="H52" s="66"/>
      <c r="I52" s="32"/>
      <c r="J52" s="64"/>
      <c r="K52" s="70"/>
      <c r="L52" s="119"/>
      <c r="M52" s="119"/>
      <c r="N52" s="75"/>
      <c r="O52" s="75"/>
      <c r="P52" s="95"/>
    </row>
    <row r="53" spans="2:16" ht="15" customHeight="1">
      <c r="B53" s="62" t="s">
        <v>210</v>
      </c>
      <c r="C53" s="49" t="s">
        <v>14</v>
      </c>
      <c r="D53" s="3"/>
      <c r="E53" s="3" t="s">
        <v>14</v>
      </c>
      <c r="F53" s="3"/>
      <c r="G53" s="4"/>
      <c r="H53" s="92">
        <v>634</v>
      </c>
      <c r="I53" s="30"/>
      <c r="J53" s="62" t="s">
        <v>211</v>
      </c>
      <c r="K53" s="57" t="s">
        <v>98</v>
      </c>
      <c r="L53" s="3"/>
      <c r="M53" s="3" t="s">
        <v>98</v>
      </c>
      <c r="N53" s="3"/>
      <c r="O53" s="4"/>
      <c r="P53" s="117">
        <v>677</v>
      </c>
    </row>
    <row r="54" spans="2:16" ht="15" customHeight="1">
      <c r="B54" s="63"/>
      <c r="C54" s="50" t="s">
        <v>99</v>
      </c>
      <c r="D54" s="5" t="s">
        <v>22</v>
      </c>
      <c r="E54" s="5"/>
      <c r="F54" s="5"/>
      <c r="G54" s="6"/>
      <c r="H54" s="93"/>
      <c r="I54" s="30"/>
      <c r="J54" s="63"/>
      <c r="K54" s="69" t="s">
        <v>212</v>
      </c>
      <c r="L54" s="5" t="s">
        <v>213</v>
      </c>
      <c r="M54" s="5"/>
      <c r="N54" s="5"/>
      <c r="O54" s="6"/>
      <c r="P54" s="118"/>
    </row>
    <row r="55" spans="2:16" ht="15" customHeight="1">
      <c r="B55" s="63"/>
      <c r="C55" s="71" t="s">
        <v>214</v>
      </c>
      <c r="D55" s="73" t="s">
        <v>215</v>
      </c>
      <c r="E55" s="73" t="s">
        <v>216</v>
      </c>
      <c r="F55" s="73" t="s">
        <v>217</v>
      </c>
      <c r="G55" s="67" t="s">
        <v>218</v>
      </c>
      <c r="H55" s="19"/>
      <c r="I55" s="30"/>
      <c r="J55" s="63"/>
      <c r="K55" s="96"/>
      <c r="L55" s="67"/>
      <c r="M55" s="67" t="s">
        <v>152</v>
      </c>
      <c r="N55" s="67" t="s">
        <v>219</v>
      </c>
      <c r="O55" s="67" t="s">
        <v>84</v>
      </c>
      <c r="P55" s="43"/>
    </row>
    <row r="56" spans="2:16" ht="15" customHeight="1">
      <c r="B56" s="63"/>
      <c r="C56" s="72"/>
      <c r="D56" s="74"/>
      <c r="E56" s="74"/>
      <c r="F56" s="74"/>
      <c r="G56" s="68"/>
      <c r="H56" s="20">
        <v>23.6</v>
      </c>
      <c r="I56" s="31"/>
      <c r="J56" s="63"/>
      <c r="K56" s="72"/>
      <c r="L56" s="68"/>
      <c r="M56" s="68"/>
      <c r="N56" s="68"/>
      <c r="O56" s="68"/>
      <c r="P56" s="18">
        <v>26.7</v>
      </c>
    </row>
    <row r="57" spans="2:16" ht="15" customHeight="1">
      <c r="B57" s="63"/>
      <c r="C57" s="69" t="s">
        <v>220</v>
      </c>
      <c r="D57" s="67" t="s">
        <v>221</v>
      </c>
      <c r="E57" s="67" t="s">
        <v>167</v>
      </c>
      <c r="F57" s="67" t="s">
        <v>222</v>
      </c>
      <c r="G57" s="67" t="s">
        <v>223</v>
      </c>
      <c r="H57" s="65">
        <f>H56*4/H53</f>
        <v>0.14889589905362777</v>
      </c>
      <c r="I57" s="32"/>
      <c r="J57" s="63"/>
      <c r="K57" s="58" t="s">
        <v>224</v>
      </c>
      <c r="L57" s="36"/>
      <c r="M57" s="17" t="s">
        <v>225</v>
      </c>
      <c r="N57" s="35"/>
      <c r="O57" s="42"/>
      <c r="P57" s="94">
        <f>P56*4/P53</f>
        <v>0.15775480059084196</v>
      </c>
    </row>
    <row r="58" spans="2:16" ht="15" customHeight="1">
      <c r="B58" s="64"/>
      <c r="C58" s="70"/>
      <c r="D58" s="75"/>
      <c r="E58" s="75"/>
      <c r="F58" s="75"/>
      <c r="G58" s="75"/>
      <c r="H58" s="66"/>
      <c r="I58" s="32"/>
      <c r="J58" s="64"/>
      <c r="K58" s="59" t="s">
        <v>226</v>
      </c>
      <c r="L58" s="7" t="s">
        <v>227</v>
      </c>
      <c r="M58" s="44"/>
      <c r="N58" s="45"/>
      <c r="O58" s="46" t="s">
        <v>228</v>
      </c>
      <c r="P58" s="95"/>
    </row>
    <row r="59" spans="2:16" ht="15" customHeight="1">
      <c r="B59" s="62" t="s">
        <v>229</v>
      </c>
      <c r="C59" s="49" t="s">
        <v>14</v>
      </c>
      <c r="D59" s="3"/>
      <c r="E59" s="3" t="s">
        <v>14</v>
      </c>
      <c r="F59" s="3"/>
      <c r="G59" s="4"/>
      <c r="H59" s="92">
        <v>589</v>
      </c>
      <c r="I59" s="30"/>
      <c r="J59" s="105" t="s">
        <v>230</v>
      </c>
      <c r="K59" s="106"/>
      <c r="L59" s="39" t="s">
        <v>231</v>
      </c>
      <c r="M59" s="97" t="s">
        <v>232</v>
      </c>
      <c r="N59" s="98"/>
      <c r="O59" s="40" t="s">
        <v>233</v>
      </c>
      <c r="P59" s="41" t="s">
        <v>234</v>
      </c>
    </row>
    <row r="60" spans="2:16" ht="15" customHeight="1">
      <c r="B60" s="63"/>
      <c r="C60" s="69" t="s">
        <v>235</v>
      </c>
      <c r="D60" s="73" t="s">
        <v>236</v>
      </c>
      <c r="E60" s="73" t="s">
        <v>237</v>
      </c>
      <c r="F60" s="73" t="s">
        <v>238</v>
      </c>
      <c r="G60" s="67" t="s">
        <v>239</v>
      </c>
      <c r="H60" s="93"/>
      <c r="I60" s="30"/>
      <c r="J60" s="107"/>
      <c r="K60" s="108"/>
      <c r="L60" s="9" t="s">
        <v>240</v>
      </c>
      <c r="M60" s="101" t="s">
        <v>241</v>
      </c>
      <c r="N60" s="102"/>
      <c r="O60" s="103" t="s">
        <v>242</v>
      </c>
      <c r="P60" s="104"/>
    </row>
    <row r="61" spans="2:16" ht="15" customHeight="1">
      <c r="B61" s="63"/>
      <c r="C61" s="72"/>
      <c r="D61" s="74"/>
      <c r="E61" s="74"/>
      <c r="F61" s="74"/>
      <c r="G61" s="68"/>
      <c r="H61" s="19"/>
      <c r="I61" s="30"/>
      <c r="J61" s="99" t="s">
        <v>243</v>
      </c>
      <c r="K61" s="99"/>
      <c r="L61" s="99"/>
      <c r="M61" s="99"/>
      <c r="N61" s="99"/>
      <c r="O61" s="99"/>
      <c r="P61" s="100"/>
    </row>
    <row r="62" spans="2:16" ht="15" customHeight="1">
      <c r="B62" s="63"/>
      <c r="C62" s="50" t="s">
        <v>244</v>
      </c>
      <c r="D62" s="17"/>
      <c r="E62" s="17" t="s">
        <v>245</v>
      </c>
      <c r="F62" s="17"/>
      <c r="G62" s="17" t="s">
        <v>246</v>
      </c>
      <c r="H62" s="20">
        <v>26.4</v>
      </c>
      <c r="I62" s="31"/>
      <c r="J62" s="112" t="s">
        <v>247</v>
      </c>
      <c r="K62" s="113"/>
      <c r="L62" s="113"/>
      <c r="M62" s="113"/>
      <c r="N62" s="113"/>
      <c r="O62" s="113"/>
      <c r="P62" s="21"/>
    </row>
    <row r="63" spans="2:16" ht="15" customHeight="1">
      <c r="B63" s="63"/>
      <c r="C63" s="69" t="s">
        <v>248</v>
      </c>
      <c r="D63" s="67" t="s">
        <v>249</v>
      </c>
      <c r="E63" s="67" t="s">
        <v>250</v>
      </c>
      <c r="F63" s="67" t="s">
        <v>251</v>
      </c>
      <c r="G63" s="67" t="s">
        <v>252</v>
      </c>
      <c r="H63" s="65">
        <f>H62*4/H59</f>
        <v>0.17928692699490661</v>
      </c>
      <c r="I63" s="32"/>
      <c r="J63" s="114" t="s">
        <v>253</v>
      </c>
      <c r="K63" s="115"/>
      <c r="L63" s="115"/>
      <c r="M63" s="115"/>
      <c r="N63" s="115"/>
      <c r="O63" s="115"/>
      <c r="P63" s="21"/>
    </row>
    <row r="64" spans="2:16" ht="15" customHeight="1">
      <c r="B64" s="64"/>
      <c r="C64" s="70"/>
      <c r="D64" s="75"/>
      <c r="E64" s="75"/>
      <c r="F64" s="75"/>
      <c r="G64" s="75"/>
      <c r="H64" s="66"/>
      <c r="I64" s="32"/>
      <c r="J64" s="25"/>
      <c r="K64" s="25"/>
      <c r="L64" s="109" t="s">
        <v>254</v>
      </c>
      <c r="M64" s="109"/>
      <c r="N64" s="109"/>
      <c r="O64" s="25"/>
      <c r="P64" s="24"/>
    </row>
    <row r="65" spans="2:16" ht="15" customHeight="1">
      <c r="B65" s="62" t="s">
        <v>255</v>
      </c>
      <c r="C65" s="49" t="s">
        <v>14</v>
      </c>
      <c r="D65" s="3"/>
      <c r="E65" s="3" t="s">
        <v>14</v>
      </c>
      <c r="F65" s="3"/>
      <c r="G65" s="4"/>
      <c r="H65" s="92">
        <v>595</v>
      </c>
      <c r="I65" s="30"/>
      <c r="L65" s="109"/>
      <c r="M65" s="109"/>
      <c r="N65" s="109"/>
      <c r="P65" s="2"/>
    </row>
    <row r="66" spans="2:16" ht="15" customHeight="1">
      <c r="B66" s="63"/>
      <c r="C66" s="69" t="s">
        <v>256</v>
      </c>
      <c r="D66" s="5" t="s">
        <v>257</v>
      </c>
      <c r="E66" s="5"/>
      <c r="F66" s="5"/>
      <c r="G66" s="6"/>
      <c r="H66" s="93"/>
      <c r="I66" s="30"/>
      <c r="L66" s="109"/>
      <c r="M66" s="109"/>
      <c r="N66" s="109"/>
      <c r="P66" s="2"/>
    </row>
    <row r="67" spans="2:16" ht="15" customHeight="1">
      <c r="B67" s="63"/>
      <c r="C67" s="96"/>
      <c r="D67" s="73" t="s">
        <v>258</v>
      </c>
      <c r="E67" s="73" t="s">
        <v>259</v>
      </c>
      <c r="F67" s="67" t="s">
        <v>260</v>
      </c>
      <c r="G67" s="67" t="s">
        <v>261</v>
      </c>
      <c r="H67" s="19"/>
      <c r="I67" s="30"/>
      <c r="L67" s="109"/>
      <c r="M67" s="109"/>
      <c r="N67" s="109"/>
      <c r="P67" s="2"/>
    </row>
    <row r="68" spans="2:16" ht="15" customHeight="1">
      <c r="B68" s="63"/>
      <c r="C68" s="72"/>
      <c r="D68" s="74"/>
      <c r="E68" s="74"/>
      <c r="F68" s="68"/>
      <c r="G68" s="68"/>
      <c r="H68" s="20">
        <v>27.6</v>
      </c>
      <c r="I68" s="31"/>
      <c r="L68" s="109"/>
      <c r="M68" s="109"/>
      <c r="N68" s="109"/>
      <c r="P68" s="2"/>
    </row>
    <row r="69" spans="2:16" ht="19.5" customHeight="1">
      <c r="B69" s="63"/>
      <c r="C69" s="50" t="s">
        <v>262</v>
      </c>
      <c r="D69" s="17" t="s">
        <v>117</v>
      </c>
      <c r="E69" s="17" t="s">
        <v>263</v>
      </c>
      <c r="F69" s="17"/>
      <c r="G69" s="17" t="s">
        <v>264</v>
      </c>
      <c r="H69" s="65">
        <f>H68*4/H65</f>
        <v>0.18554621848739497</v>
      </c>
      <c r="I69" s="32"/>
      <c r="L69" s="109"/>
      <c r="M69" s="109"/>
      <c r="N69" s="109"/>
      <c r="P69" s="2"/>
    </row>
    <row r="70" spans="2:16" ht="25.5" customHeight="1" thickBot="1">
      <c r="B70" s="111"/>
      <c r="C70" s="53" t="s">
        <v>265</v>
      </c>
      <c r="D70" s="10"/>
      <c r="E70" s="10"/>
      <c r="F70" s="11" t="s">
        <v>265</v>
      </c>
      <c r="G70" s="11"/>
      <c r="H70" s="116"/>
      <c r="I70" s="32"/>
      <c r="J70" s="22"/>
      <c r="K70" s="22"/>
      <c r="L70" s="110"/>
      <c r="M70" s="110"/>
      <c r="N70" s="110"/>
      <c r="O70" s="22"/>
      <c r="P70" s="23"/>
    </row>
  </sheetData>
  <mergeCells count="180">
    <mergeCell ref="D2:F2"/>
    <mergeCell ref="P33:P34"/>
    <mergeCell ref="P29:P30"/>
    <mergeCell ref="E12:E13"/>
    <mergeCell ref="D20:D21"/>
    <mergeCell ref="N36:N37"/>
    <mergeCell ref="L39:L40"/>
    <mergeCell ref="M39:M40"/>
    <mergeCell ref="N39:N40"/>
    <mergeCell ref="O39:O40"/>
    <mergeCell ref="F12:F13"/>
    <mergeCell ref="P21:P22"/>
    <mergeCell ref="P17:P18"/>
    <mergeCell ref="H15:H16"/>
    <mergeCell ref="H17:H18"/>
    <mergeCell ref="P15:P16"/>
    <mergeCell ref="P27:P28"/>
    <mergeCell ref="P23:P24"/>
    <mergeCell ref="H23:H24"/>
    <mergeCell ref="J17:J22"/>
    <mergeCell ref="O5:O6"/>
    <mergeCell ref="L8:L9"/>
    <mergeCell ref="M8:M9"/>
    <mergeCell ref="N8:N9"/>
    <mergeCell ref="P57:P58"/>
    <mergeCell ref="P53:P54"/>
    <mergeCell ref="N49:N50"/>
    <mergeCell ref="O49:O50"/>
    <mergeCell ref="M55:M56"/>
    <mergeCell ref="N55:N56"/>
    <mergeCell ref="O55:O56"/>
    <mergeCell ref="K54:K56"/>
    <mergeCell ref="L36:L37"/>
    <mergeCell ref="P35:P36"/>
    <mergeCell ref="P41:P42"/>
    <mergeCell ref="P47:P48"/>
    <mergeCell ref="P39:P40"/>
    <mergeCell ref="O36:O37"/>
    <mergeCell ref="K42:K44"/>
    <mergeCell ref="L43:L44"/>
    <mergeCell ref="M43:M44"/>
    <mergeCell ref="N43:N44"/>
    <mergeCell ref="O43:O44"/>
    <mergeCell ref="M36:M37"/>
    <mergeCell ref="M51:M52"/>
    <mergeCell ref="K51:K52"/>
    <mergeCell ref="L51:L52"/>
    <mergeCell ref="P51:P52"/>
    <mergeCell ref="O8:O9"/>
    <mergeCell ref="K20:K21"/>
    <mergeCell ref="L20:L21"/>
    <mergeCell ref="M20:M21"/>
    <mergeCell ref="N20:N21"/>
    <mergeCell ref="O20:O21"/>
    <mergeCell ref="K18:K19"/>
    <mergeCell ref="L18:L19"/>
    <mergeCell ref="M18:M19"/>
    <mergeCell ref="N18:N19"/>
    <mergeCell ref="O18:O19"/>
    <mergeCell ref="F67:F68"/>
    <mergeCell ref="G67:G68"/>
    <mergeCell ref="H57:H58"/>
    <mergeCell ref="C18:C19"/>
    <mergeCell ref="C20:C21"/>
    <mergeCell ref="C26:C27"/>
    <mergeCell ref="E7:E8"/>
    <mergeCell ref="F7:F8"/>
    <mergeCell ref="G7:G8"/>
    <mergeCell ref="C37:C38"/>
    <mergeCell ref="D12:D13"/>
    <mergeCell ref="G12:G13"/>
    <mergeCell ref="E20:E21"/>
    <mergeCell ref="F20:F21"/>
    <mergeCell ref="G20:G21"/>
    <mergeCell ref="D26:D27"/>
    <mergeCell ref="D7:D8"/>
    <mergeCell ref="M59:N59"/>
    <mergeCell ref="H63:H64"/>
    <mergeCell ref="G60:G61"/>
    <mergeCell ref="D63:D64"/>
    <mergeCell ref="E63:E64"/>
    <mergeCell ref="F63:F64"/>
    <mergeCell ref="G63:G64"/>
    <mergeCell ref="B59:B64"/>
    <mergeCell ref="H65:H66"/>
    <mergeCell ref="J61:P61"/>
    <mergeCell ref="M60:N60"/>
    <mergeCell ref="O60:P60"/>
    <mergeCell ref="J59:K60"/>
    <mergeCell ref="L64:N70"/>
    <mergeCell ref="B65:B70"/>
    <mergeCell ref="J62:O62"/>
    <mergeCell ref="J63:O63"/>
    <mergeCell ref="H69:H70"/>
    <mergeCell ref="C63:C64"/>
    <mergeCell ref="C60:C61"/>
    <mergeCell ref="C66:C68"/>
    <mergeCell ref="D60:D61"/>
    <mergeCell ref="D67:D68"/>
    <mergeCell ref="E67:E68"/>
    <mergeCell ref="L55:L56"/>
    <mergeCell ref="E60:E61"/>
    <mergeCell ref="F60:F61"/>
    <mergeCell ref="H59:H60"/>
    <mergeCell ref="G26:G27"/>
    <mergeCell ref="H33:H34"/>
    <mergeCell ref="H29:H30"/>
    <mergeCell ref="H39:H40"/>
    <mergeCell ref="D37:D38"/>
    <mergeCell ref="E37:E38"/>
    <mergeCell ref="F37:F38"/>
    <mergeCell ref="G37:G38"/>
    <mergeCell ref="H47:H48"/>
    <mergeCell ref="H45:H46"/>
    <mergeCell ref="K49:K50"/>
    <mergeCell ref="K33:K34"/>
    <mergeCell ref="K26:K27"/>
    <mergeCell ref="H27:H28"/>
    <mergeCell ref="J23:J28"/>
    <mergeCell ref="J29:J34"/>
    <mergeCell ref="J53:J58"/>
    <mergeCell ref="H53:H54"/>
    <mergeCell ref="D55:D56"/>
    <mergeCell ref="E55:E56"/>
    <mergeCell ref="P45:P46"/>
    <mergeCell ref="L49:L50"/>
    <mergeCell ref="M49:M50"/>
    <mergeCell ref="H41:H42"/>
    <mergeCell ref="N51:N52"/>
    <mergeCell ref="O51:O52"/>
    <mergeCell ref="H51:H52"/>
    <mergeCell ref="H35:H36"/>
    <mergeCell ref="K39:K40"/>
    <mergeCell ref="K36:K37"/>
    <mergeCell ref="J35:J40"/>
    <mergeCell ref="J41:J46"/>
    <mergeCell ref="J47:J52"/>
    <mergeCell ref="J2:J3"/>
    <mergeCell ref="K2:K3"/>
    <mergeCell ref="L2:O2"/>
    <mergeCell ref="B3:B4"/>
    <mergeCell ref="C3:C4"/>
    <mergeCell ref="D3:G3"/>
    <mergeCell ref="P4:P5"/>
    <mergeCell ref="H5:H6"/>
    <mergeCell ref="P8:P9"/>
    <mergeCell ref="H9:H10"/>
    <mergeCell ref="P10:P11"/>
    <mergeCell ref="H11:H12"/>
    <mergeCell ref="K5:K6"/>
    <mergeCell ref="C6:C8"/>
    <mergeCell ref="C9:C10"/>
    <mergeCell ref="C12:C13"/>
    <mergeCell ref="K8:K9"/>
    <mergeCell ref="L5:L6"/>
    <mergeCell ref="M5:M6"/>
    <mergeCell ref="J4:J9"/>
    <mergeCell ref="J10:J16"/>
    <mergeCell ref="B5:B10"/>
    <mergeCell ref="B11:B16"/>
    <mergeCell ref="N5:N6"/>
    <mergeCell ref="B17:B22"/>
    <mergeCell ref="B23:B28"/>
    <mergeCell ref="B29:B34"/>
    <mergeCell ref="B35:B40"/>
    <mergeCell ref="B41:B46"/>
    <mergeCell ref="B47:B52"/>
    <mergeCell ref="B53:B58"/>
    <mergeCell ref="H21:H22"/>
    <mergeCell ref="E26:E27"/>
    <mergeCell ref="F26:F27"/>
    <mergeCell ref="C51:C52"/>
    <mergeCell ref="C55:C56"/>
    <mergeCell ref="C57:C58"/>
    <mergeCell ref="F55:F56"/>
    <mergeCell ref="G55:G56"/>
    <mergeCell ref="D57:D58"/>
    <mergeCell ref="E57:E58"/>
    <mergeCell ref="F57:F58"/>
    <mergeCell ref="G57:G58"/>
  </mergeCells>
  <phoneticPr fontId="13" type="Hiragana" alignment="distributed"/>
  <pageMargins left="0.31496062992125984" right="0.19685039370078741" top="0.19685039370078741" bottom="0.19685039370078741" header="0.31496062992125984" footer="0.31496062992125984"/>
  <pageSetup paperSize="12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2D42-AE19-4942-9A34-BB454A6C8D1F}">
  <sheetPr>
    <tabColor rgb="FFFFFF00"/>
  </sheetPr>
  <dimension ref="B1:P71"/>
  <sheetViews>
    <sheetView zoomScaleNormal="100" workbookViewId="0">
      <selection activeCell="L64" sqref="L64:N70"/>
    </sheetView>
  </sheetViews>
  <sheetFormatPr defaultRowHeight="18.75"/>
  <cols>
    <col min="1" max="1" width="1.625" customWidth="1"/>
    <col min="2" max="2" width="5.125" customWidth="1"/>
    <col min="3" max="3" width="25.625" customWidth="1"/>
    <col min="4" max="5" width="18.625" customWidth="1"/>
    <col min="6" max="6" width="29.625" customWidth="1"/>
    <col min="7" max="7" width="20.625" customWidth="1"/>
    <col min="8" max="8" width="5.625" customWidth="1"/>
    <col min="9" max="9" width="9.625" customWidth="1"/>
    <col min="10" max="10" width="5.125" customWidth="1"/>
    <col min="11" max="11" width="25.625" customWidth="1"/>
    <col min="12" max="13" width="18.625" customWidth="1"/>
    <col min="14" max="14" width="29.625" customWidth="1"/>
    <col min="15" max="15" width="20.625" customWidth="1"/>
    <col min="16" max="16" width="5.625" customWidth="1"/>
  </cols>
  <sheetData>
    <row r="1" spans="2:16" ht="45.6" customHeight="1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" customHeight="1">
      <c r="B2" s="14" t="s">
        <v>0</v>
      </c>
      <c r="C2" s="61"/>
      <c r="D2" s="120" t="s">
        <v>266</v>
      </c>
      <c r="E2" s="120"/>
      <c r="F2" s="120"/>
      <c r="G2" s="15"/>
      <c r="H2" s="27" t="s">
        <v>2</v>
      </c>
      <c r="I2" s="28"/>
      <c r="J2" s="76" t="s">
        <v>3</v>
      </c>
      <c r="K2" s="78" t="s">
        <v>4</v>
      </c>
      <c r="L2" s="80" t="s">
        <v>5</v>
      </c>
      <c r="M2" s="81"/>
      <c r="N2" s="81"/>
      <c r="O2" s="82"/>
      <c r="P2" s="13" t="s">
        <v>6</v>
      </c>
    </row>
    <row r="3" spans="2:16" ht="15" customHeight="1">
      <c r="B3" s="83" t="s">
        <v>3</v>
      </c>
      <c r="C3" s="85" t="s">
        <v>4</v>
      </c>
      <c r="D3" s="87" t="s">
        <v>5</v>
      </c>
      <c r="E3" s="88"/>
      <c r="F3" s="88"/>
      <c r="G3" s="89"/>
      <c r="H3" s="29" t="s">
        <v>6</v>
      </c>
      <c r="I3" s="30"/>
      <c r="J3" s="77"/>
      <c r="K3" s="79"/>
      <c r="L3" s="33" t="s">
        <v>7</v>
      </c>
      <c r="M3" s="33" t="s">
        <v>8</v>
      </c>
      <c r="N3" s="33" t="s">
        <v>9</v>
      </c>
      <c r="O3" s="60" t="s">
        <v>10</v>
      </c>
      <c r="P3" s="26" t="s">
        <v>11</v>
      </c>
    </row>
    <row r="4" spans="2:16" ht="15" customHeight="1">
      <c r="B4" s="84"/>
      <c r="C4" s="86"/>
      <c r="D4" s="33" t="s">
        <v>7</v>
      </c>
      <c r="E4" s="33" t="s">
        <v>8</v>
      </c>
      <c r="F4" s="33" t="s">
        <v>9</v>
      </c>
      <c r="G4" s="34" t="s">
        <v>12</v>
      </c>
      <c r="H4" s="29" t="s">
        <v>11</v>
      </c>
      <c r="I4" s="30"/>
      <c r="J4" s="62" t="s">
        <v>13</v>
      </c>
      <c r="K4" s="49" t="s">
        <v>14</v>
      </c>
      <c r="L4" s="3"/>
      <c r="M4" s="3" t="s">
        <v>14</v>
      </c>
      <c r="N4" s="3"/>
      <c r="O4" s="4"/>
      <c r="P4" s="90">
        <v>617</v>
      </c>
    </row>
    <row r="5" spans="2:16" ht="15" customHeight="1">
      <c r="B5" s="62" t="s">
        <v>15</v>
      </c>
      <c r="C5" s="49" t="s">
        <v>14</v>
      </c>
      <c r="D5" s="3"/>
      <c r="E5" s="3" t="s">
        <v>14</v>
      </c>
      <c r="F5" s="3"/>
      <c r="G5" s="4"/>
      <c r="H5" s="92">
        <v>629</v>
      </c>
      <c r="I5" s="30"/>
      <c r="J5" s="63"/>
      <c r="K5" s="71" t="s">
        <v>16</v>
      </c>
      <c r="L5" s="73" t="s">
        <v>17</v>
      </c>
      <c r="M5" s="73" t="s">
        <v>18</v>
      </c>
      <c r="N5" s="73" t="s">
        <v>19</v>
      </c>
      <c r="O5" s="67" t="s">
        <v>20</v>
      </c>
      <c r="P5" s="91"/>
    </row>
    <row r="6" spans="2:16" ht="15" customHeight="1">
      <c r="B6" s="63"/>
      <c r="C6" s="69" t="s">
        <v>21</v>
      </c>
      <c r="D6" s="5" t="s">
        <v>22</v>
      </c>
      <c r="E6" s="5"/>
      <c r="F6" s="5"/>
      <c r="G6" s="6"/>
      <c r="H6" s="93"/>
      <c r="I6" s="30"/>
      <c r="J6" s="63"/>
      <c r="K6" s="72"/>
      <c r="L6" s="74"/>
      <c r="M6" s="74"/>
      <c r="N6" s="74"/>
      <c r="O6" s="68"/>
      <c r="P6" s="12"/>
    </row>
    <row r="7" spans="2:16" ht="15" customHeight="1">
      <c r="B7" s="63"/>
      <c r="C7" s="96"/>
      <c r="D7" s="73" t="s">
        <v>267</v>
      </c>
      <c r="E7" s="73" t="s">
        <v>24</v>
      </c>
      <c r="F7" s="67" t="s">
        <v>25</v>
      </c>
      <c r="G7" s="67" t="s">
        <v>26</v>
      </c>
      <c r="H7" s="19"/>
      <c r="I7" s="30"/>
      <c r="J7" s="63"/>
      <c r="K7" s="50" t="s">
        <v>27</v>
      </c>
      <c r="L7" s="17" t="s">
        <v>28</v>
      </c>
      <c r="M7" s="17" t="s">
        <v>29</v>
      </c>
      <c r="N7" s="17"/>
      <c r="O7" s="17"/>
      <c r="P7" s="18">
        <v>25.2</v>
      </c>
    </row>
    <row r="8" spans="2:16" ht="15" customHeight="1">
      <c r="B8" s="63"/>
      <c r="C8" s="72"/>
      <c r="D8" s="74"/>
      <c r="E8" s="74"/>
      <c r="F8" s="74"/>
      <c r="G8" s="68"/>
      <c r="H8" s="20">
        <v>21</v>
      </c>
      <c r="I8" s="31"/>
      <c r="J8" s="63"/>
      <c r="K8" s="71" t="s">
        <v>30</v>
      </c>
      <c r="L8" s="67" t="s">
        <v>31</v>
      </c>
      <c r="M8" s="67" t="s">
        <v>32</v>
      </c>
      <c r="N8" s="67" t="s">
        <v>33</v>
      </c>
      <c r="O8" s="67" t="s">
        <v>34</v>
      </c>
      <c r="P8" s="94">
        <f t="shared" ref="P8" si="0">P7*4/P4</f>
        <v>0.1633711507293355</v>
      </c>
    </row>
    <row r="9" spans="2:16" ht="15" customHeight="1">
      <c r="B9" s="63"/>
      <c r="C9" s="69" t="s">
        <v>35</v>
      </c>
      <c r="D9" s="17"/>
      <c r="E9" s="17"/>
      <c r="F9" s="17" t="s">
        <v>36</v>
      </c>
      <c r="G9" s="17"/>
      <c r="H9" s="65">
        <f>H8*4/H5</f>
        <v>0.13354531001589826</v>
      </c>
      <c r="I9" s="32"/>
      <c r="J9" s="64"/>
      <c r="K9" s="70"/>
      <c r="L9" s="75"/>
      <c r="M9" s="75"/>
      <c r="N9" s="75"/>
      <c r="O9" s="75"/>
      <c r="P9" s="95"/>
    </row>
    <row r="10" spans="2:16" ht="15" customHeight="1">
      <c r="B10" s="64"/>
      <c r="C10" s="70"/>
      <c r="D10" s="7"/>
      <c r="E10" s="7"/>
      <c r="F10" s="8"/>
      <c r="G10" s="8" t="s">
        <v>37</v>
      </c>
      <c r="H10" s="66"/>
      <c r="I10" s="32"/>
      <c r="J10" s="62" t="s">
        <v>38</v>
      </c>
      <c r="K10" s="49" t="s">
        <v>14</v>
      </c>
      <c r="L10" s="3"/>
      <c r="M10" s="3" t="s">
        <v>14</v>
      </c>
      <c r="N10" s="3"/>
      <c r="O10" s="4"/>
      <c r="P10" s="90">
        <v>604</v>
      </c>
    </row>
    <row r="11" spans="2:16" ht="15" customHeight="1">
      <c r="B11" s="62" t="s">
        <v>39</v>
      </c>
      <c r="C11" s="49" t="s">
        <v>14</v>
      </c>
      <c r="D11" s="3"/>
      <c r="E11" s="3" t="s">
        <v>14</v>
      </c>
      <c r="F11" s="3"/>
      <c r="G11" s="4"/>
      <c r="H11" s="92">
        <v>590</v>
      </c>
      <c r="I11" s="30"/>
      <c r="J11" s="63"/>
      <c r="K11" s="54" t="s">
        <v>40</v>
      </c>
      <c r="L11" s="5" t="s">
        <v>22</v>
      </c>
      <c r="M11" s="5"/>
      <c r="N11" s="5"/>
      <c r="O11" s="6"/>
      <c r="P11" s="91"/>
    </row>
    <row r="12" spans="2:16" ht="15" customHeight="1">
      <c r="B12" s="63"/>
      <c r="C12" s="69" t="s">
        <v>41</v>
      </c>
      <c r="D12" s="73" t="s">
        <v>42</v>
      </c>
      <c r="E12" s="73" t="s">
        <v>43</v>
      </c>
      <c r="F12" s="73" t="s">
        <v>44</v>
      </c>
      <c r="G12" s="67" t="s">
        <v>45</v>
      </c>
      <c r="H12" s="93"/>
      <c r="I12" s="30"/>
      <c r="J12" s="63"/>
      <c r="K12" s="50" t="s">
        <v>46</v>
      </c>
      <c r="L12" s="5" t="s">
        <v>47</v>
      </c>
      <c r="M12" s="5" t="s">
        <v>48</v>
      </c>
      <c r="N12" s="5" t="s">
        <v>49</v>
      </c>
      <c r="O12" s="6" t="s">
        <v>50</v>
      </c>
      <c r="P12" s="12"/>
    </row>
    <row r="13" spans="2:16" ht="15" customHeight="1">
      <c r="B13" s="63"/>
      <c r="C13" s="72"/>
      <c r="D13" s="74"/>
      <c r="E13" s="74"/>
      <c r="F13" s="74"/>
      <c r="G13" s="68"/>
      <c r="H13" s="19"/>
      <c r="I13" s="30"/>
      <c r="J13" s="63"/>
      <c r="K13" s="55" t="s">
        <v>51</v>
      </c>
      <c r="L13" s="17"/>
      <c r="M13" s="17" t="s">
        <v>52</v>
      </c>
      <c r="N13" s="17"/>
      <c r="O13" s="17"/>
      <c r="P13" s="18"/>
    </row>
    <row r="14" spans="2:16" ht="15" customHeight="1">
      <c r="B14" s="63"/>
      <c r="C14" s="50" t="s">
        <v>53</v>
      </c>
      <c r="D14" s="17"/>
      <c r="E14" s="17" t="s">
        <v>54</v>
      </c>
      <c r="F14" s="17"/>
      <c r="G14" s="17"/>
      <c r="H14" s="20">
        <v>23</v>
      </c>
      <c r="I14" s="31"/>
      <c r="J14" s="63"/>
      <c r="K14" s="55" t="s">
        <v>55</v>
      </c>
      <c r="L14" s="17" t="s">
        <v>56</v>
      </c>
      <c r="M14" s="17"/>
      <c r="N14" s="17" t="s">
        <v>57</v>
      </c>
      <c r="O14" s="17" t="s">
        <v>58</v>
      </c>
      <c r="P14" s="18">
        <v>23.9</v>
      </c>
    </row>
    <row r="15" spans="2:16" ht="15" customHeight="1">
      <c r="B15" s="63"/>
      <c r="C15" s="50" t="s">
        <v>59</v>
      </c>
      <c r="D15" s="17" t="s">
        <v>60</v>
      </c>
      <c r="E15" s="17" t="s">
        <v>61</v>
      </c>
      <c r="F15" s="17" t="s">
        <v>62</v>
      </c>
      <c r="G15" s="17" t="s">
        <v>63</v>
      </c>
      <c r="H15" s="65">
        <f>H14*4/H11</f>
        <v>0.15593220338983052</v>
      </c>
      <c r="I15" s="32"/>
      <c r="J15" s="63"/>
      <c r="K15" s="50" t="s">
        <v>64</v>
      </c>
      <c r="L15" s="36" t="s">
        <v>65</v>
      </c>
      <c r="M15" s="36" t="s">
        <v>66</v>
      </c>
      <c r="N15" s="35" t="s">
        <v>67</v>
      </c>
      <c r="O15" s="35" t="s">
        <v>68</v>
      </c>
      <c r="P15" s="94">
        <f>P14*4/P10</f>
        <v>0.15827814569536422</v>
      </c>
    </row>
    <row r="16" spans="2:16" ht="15" customHeight="1">
      <c r="B16" s="64"/>
      <c r="C16" s="51" t="s">
        <v>69</v>
      </c>
      <c r="D16" s="7"/>
      <c r="E16" s="7"/>
      <c r="F16" s="8" t="s">
        <v>69</v>
      </c>
      <c r="G16" s="8"/>
      <c r="H16" s="66"/>
      <c r="I16" s="32"/>
      <c r="J16" s="64"/>
      <c r="K16" s="51" t="s">
        <v>70</v>
      </c>
      <c r="L16" s="7"/>
      <c r="M16" s="7"/>
      <c r="N16" s="7" t="s">
        <v>71</v>
      </c>
      <c r="O16" s="8"/>
      <c r="P16" s="95"/>
    </row>
    <row r="17" spans="2:16" ht="15" customHeight="1">
      <c r="B17" s="62" t="s">
        <v>72</v>
      </c>
      <c r="C17" s="49" t="s">
        <v>14</v>
      </c>
      <c r="D17" s="3"/>
      <c r="E17" s="3" t="s">
        <v>14</v>
      </c>
      <c r="F17" s="3"/>
      <c r="G17" s="4"/>
      <c r="H17" s="92">
        <v>669</v>
      </c>
      <c r="I17" s="30"/>
      <c r="J17" s="62" t="s">
        <v>73</v>
      </c>
      <c r="K17" s="49" t="s">
        <v>14</v>
      </c>
      <c r="L17" s="37"/>
      <c r="M17" s="37" t="s">
        <v>14</v>
      </c>
      <c r="N17" s="37"/>
      <c r="O17" s="38"/>
      <c r="P17" s="117">
        <v>587</v>
      </c>
    </row>
    <row r="18" spans="2:16" ht="15" customHeight="1">
      <c r="B18" s="63"/>
      <c r="C18" s="69" t="s">
        <v>74</v>
      </c>
      <c r="D18" s="5" t="s">
        <v>75</v>
      </c>
      <c r="E18" s="5"/>
      <c r="F18" s="5"/>
      <c r="G18" s="6"/>
      <c r="H18" s="93"/>
      <c r="I18" s="30"/>
      <c r="J18" s="63"/>
      <c r="K18" s="96" t="s">
        <v>76</v>
      </c>
      <c r="L18" s="73" t="s">
        <v>77</v>
      </c>
      <c r="M18" s="73" t="s">
        <v>78</v>
      </c>
      <c r="N18" s="73" t="s">
        <v>79</v>
      </c>
      <c r="O18" s="67" t="s">
        <v>80</v>
      </c>
      <c r="P18" s="118"/>
    </row>
    <row r="19" spans="2:16" ht="15" customHeight="1">
      <c r="B19" s="63"/>
      <c r="C19" s="72"/>
      <c r="D19" s="5" t="s">
        <v>81</v>
      </c>
      <c r="E19" s="5" t="s">
        <v>82</v>
      </c>
      <c r="F19" s="5" t="s">
        <v>83</v>
      </c>
      <c r="G19" s="6" t="s">
        <v>84</v>
      </c>
      <c r="H19" s="19"/>
      <c r="I19" s="30"/>
      <c r="J19" s="63"/>
      <c r="K19" s="72"/>
      <c r="L19" s="74"/>
      <c r="M19" s="74"/>
      <c r="N19" s="74"/>
      <c r="O19" s="68"/>
      <c r="P19" s="43"/>
    </row>
    <row r="20" spans="2:16" ht="15" customHeight="1">
      <c r="B20" s="63"/>
      <c r="C20" s="69" t="s">
        <v>85</v>
      </c>
      <c r="D20" s="67" t="s">
        <v>28</v>
      </c>
      <c r="E20" s="67" t="s">
        <v>43</v>
      </c>
      <c r="F20" s="67" t="s">
        <v>86</v>
      </c>
      <c r="G20" s="67" t="s">
        <v>87</v>
      </c>
      <c r="H20" s="20">
        <v>26.2</v>
      </c>
      <c r="I20" s="31"/>
      <c r="J20" s="63"/>
      <c r="K20" s="69" t="s">
        <v>88</v>
      </c>
      <c r="L20" s="67" t="s">
        <v>65</v>
      </c>
      <c r="M20" s="67" t="s">
        <v>89</v>
      </c>
      <c r="N20" s="67" t="s">
        <v>90</v>
      </c>
      <c r="O20" s="67" t="s">
        <v>91</v>
      </c>
      <c r="P20" s="18">
        <v>24.9</v>
      </c>
    </row>
    <row r="21" spans="2:16" ht="15" customHeight="1">
      <c r="B21" s="63"/>
      <c r="C21" s="72"/>
      <c r="D21" s="68"/>
      <c r="E21" s="68"/>
      <c r="F21" s="68"/>
      <c r="G21" s="68"/>
      <c r="H21" s="65">
        <f>H20*4/H17</f>
        <v>0.15665171898355754</v>
      </c>
      <c r="I21" s="32"/>
      <c r="J21" s="63"/>
      <c r="K21" s="72"/>
      <c r="L21" s="68"/>
      <c r="M21" s="68"/>
      <c r="N21" s="68"/>
      <c r="O21" s="68"/>
      <c r="P21" s="94">
        <f>P20*4/P17</f>
        <v>0.1696763202725724</v>
      </c>
    </row>
    <row r="22" spans="2:16" ht="15" customHeight="1">
      <c r="B22" s="64"/>
      <c r="C22" s="51" t="s">
        <v>92</v>
      </c>
      <c r="D22" s="7" t="s">
        <v>93</v>
      </c>
      <c r="E22" s="7" t="s">
        <v>94</v>
      </c>
      <c r="F22" s="8"/>
      <c r="G22" s="8"/>
      <c r="H22" s="66"/>
      <c r="I22" s="32"/>
      <c r="J22" s="64"/>
      <c r="K22" s="51" t="s">
        <v>95</v>
      </c>
      <c r="L22" s="7" t="s">
        <v>95</v>
      </c>
      <c r="M22" s="7"/>
      <c r="N22" s="7"/>
      <c r="O22" s="8"/>
      <c r="P22" s="95"/>
    </row>
    <row r="23" spans="2:16" ht="15" customHeight="1">
      <c r="B23" s="62" t="s">
        <v>96</v>
      </c>
      <c r="C23" s="49" t="s">
        <v>14</v>
      </c>
      <c r="D23" s="3"/>
      <c r="E23" s="3" t="s">
        <v>14</v>
      </c>
      <c r="F23" s="3"/>
      <c r="G23" s="4"/>
      <c r="H23" s="92">
        <v>650</v>
      </c>
      <c r="I23" s="30"/>
      <c r="J23" s="62" t="s">
        <v>97</v>
      </c>
      <c r="K23" s="49" t="s">
        <v>14</v>
      </c>
      <c r="L23" s="3"/>
      <c r="M23" s="3" t="s">
        <v>98</v>
      </c>
      <c r="N23" s="3"/>
      <c r="O23" s="4"/>
      <c r="P23" s="117">
        <v>624</v>
      </c>
    </row>
    <row r="24" spans="2:16" ht="15" customHeight="1">
      <c r="B24" s="63"/>
      <c r="C24" s="50" t="s">
        <v>99</v>
      </c>
      <c r="D24" s="5" t="s">
        <v>22</v>
      </c>
      <c r="E24" s="5"/>
      <c r="F24" s="5"/>
      <c r="G24" s="6"/>
      <c r="H24" s="93"/>
      <c r="I24" s="30"/>
      <c r="J24" s="63"/>
      <c r="K24" s="50" t="s">
        <v>100</v>
      </c>
      <c r="L24" s="5" t="s">
        <v>22</v>
      </c>
      <c r="M24" s="5"/>
      <c r="N24" s="5"/>
      <c r="O24" s="6"/>
      <c r="P24" s="118"/>
    </row>
    <row r="25" spans="2:16" ht="15" customHeight="1">
      <c r="B25" s="63"/>
      <c r="C25" s="50" t="s">
        <v>101</v>
      </c>
      <c r="D25" s="5" t="s">
        <v>102</v>
      </c>
      <c r="E25" s="5" t="s">
        <v>103</v>
      </c>
      <c r="F25" s="5" t="s">
        <v>104</v>
      </c>
      <c r="G25" s="6" t="s">
        <v>58</v>
      </c>
      <c r="H25" s="19"/>
      <c r="I25" s="30"/>
      <c r="J25" s="63"/>
      <c r="K25" s="50" t="s">
        <v>105</v>
      </c>
      <c r="L25" s="17" t="s">
        <v>102</v>
      </c>
      <c r="M25" s="17" t="s">
        <v>106</v>
      </c>
      <c r="N25" s="17"/>
      <c r="O25" s="17" t="s">
        <v>50</v>
      </c>
      <c r="P25" s="43"/>
    </row>
    <row r="26" spans="2:16" ht="15" customHeight="1">
      <c r="B26" s="63"/>
      <c r="C26" s="69" t="s">
        <v>107</v>
      </c>
      <c r="D26" s="67" t="s">
        <v>108</v>
      </c>
      <c r="E26" s="67" t="s">
        <v>109</v>
      </c>
      <c r="F26" s="67" t="s">
        <v>110</v>
      </c>
      <c r="G26" s="67" t="s">
        <v>111</v>
      </c>
      <c r="H26" s="20">
        <v>27.3</v>
      </c>
      <c r="I26" s="31"/>
      <c r="J26" s="63"/>
      <c r="K26" s="69" t="s">
        <v>112</v>
      </c>
      <c r="L26" s="17"/>
      <c r="M26" s="17" t="s">
        <v>113</v>
      </c>
      <c r="N26" s="17" t="s">
        <v>57</v>
      </c>
      <c r="O26" s="17"/>
      <c r="P26" s="18">
        <v>24</v>
      </c>
    </row>
    <row r="27" spans="2:16" ht="15" customHeight="1">
      <c r="B27" s="63"/>
      <c r="C27" s="72"/>
      <c r="D27" s="68"/>
      <c r="E27" s="68"/>
      <c r="F27" s="68"/>
      <c r="G27" s="68"/>
      <c r="H27" s="65">
        <f>H26*4/H23</f>
        <v>0.16800000000000001</v>
      </c>
      <c r="I27" s="32"/>
      <c r="J27" s="63"/>
      <c r="K27" s="96"/>
      <c r="L27" s="36"/>
      <c r="M27" s="36"/>
      <c r="N27" s="35"/>
      <c r="O27" s="35" t="s">
        <v>58</v>
      </c>
      <c r="P27" s="94">
        <f t="shared" ref="P27" si="1">P26*4/P23</f>
        <v>0.15384615384615385</v>
      </c>
    </row>
    <row r="28" spans="2:16" ht="15" customHeight="1">
      <c r="B28" s="64"/>
      <c r="C28" s="51" t="s">
        <v>114</v>
      </c>
      <c r="D28" s="7"/>
      <c r="E28" s="7" t="s">
        <v>66</v>
      </c>
      <c r="F28" s="8" t="s">
        <v>115</v>
      </c>
      <c r="G28" s="8" t="s">
        <v>68</v>
      </c>
      <c r="H28" s="66"/>
      <c r="I28" s="32"/>
      <c r="J28" s="64"/>
      <c r="K28" s="51" t="s">
        <v>116</v>
      </c>
      <c r="L28" s="7" t="s">
        <v>117</v>
      </c>
      <c r="M28" s="7" t="s">
        <v>118</v>
      </c>
      <c r="N28" s="7" t="s">
        <v>119</v>
      </c>
      <c r="O28" s="8" t="s">
        <v>120</v>
      </c>
      <c r="P28" s="95"/>
    </row>
    <row r="29" spans="2:16" ht="15" customHeight="1">
      <c r="B29" s="62" t="s">
        <v>121</v>
      </c>
      <c r="C29" s="49" t="s">
        <v>122</v>
      </c>
      <c r="D29" s="3"/>
      <c r="E29" s="3"/>
      <c r="F29" s="3"/>
      <c r="G29" s="4"/>
      <c r="H29" s="92">
        <v>613</v>
      </c>
      <c r="I29" s="30"/>
      <c r="J29" s="62" t="s">
        <v>123</v>
      </c>
      <c r="K29" s="49" t="s">
        <v>98</v>
      </c>
      <c r="L29" s="3"/>
      <c r="M29" s="3" t="s">
        <v>98</v>
      </c>
      <c r="N29" s="3"/>
      <c r="O29" s="4"/>
      <c r="P29" s="117">
        <v>598</v>
      </c>
    </row>
    <row r="30" spans="2:16" ht="15" customHeight="1">
      <c r="B30" s="63"/>
      <c r="C30" s="50" t="s">
        <v>14</v>
      </c>
      <c r="D30" s="5"/>
      <c r="E30" s="5" t="s">
        <v>14</v>
      </c>
      <c r="F30" s="5"/>
      <c r="G30" s="6"/>
      <c r="H30" s="93"/>
      <c r="I30" s="30"/>
      <c r="J30" s="63"/>
      <c r="K30" s="50" t="s">
        <v>124</v>
      </c>
      <c r="L30" s="5" t="s">
        <v>125</v>
      </c>
      <c r="M30" s="5"/>
      <c r="N30" s="5"/>
      <c r="O30" s="6"/>
      <c r="P30" s="118"/>
    </row>
    <row r="31" spans="2:16" ht="18.95" customHeight="1">
      <c r="B31" s="63"/>
      <c r="C31" s="50" t="s">
        <v>126</v>
      </c>
      <c r="D31" s="5" t="s">
        <v>126</v>
      </c>
      <c r="E31" s="5"/>
      <c r="F31" s="5"/>
      <c r="G31" s="6"/>
      <c r="H31" s="19"/>
      <c r="I31" s="30"/>
      <c r="J31" s="63"/>
      <c r="K31" s="50" t="s">
        <v>127</v>
      </c>
      <c r="L31" s="17" t="s">
        <v>268</v>
      </c>
      <c r="M31" s="17" t="s">
        <v>129</v>
      </c>
      <c r="N31" s="17" t="s">
        <v>130</v>
      </c>
      <c r="O31" s="17" t="s">
        <v>131</v>
      </c>
      <c r="P31" s="43"/>
    </row>
    <row r="32" spans="2:16" ht="15" customHeight="1">
      <c r="B32" s="63"/>
      <c r="C32" s="52" t="s">
        <v>132</v>
      </c>
      <c r="D32" s="47" t="s">
        <v>133</v>
      </c>
      <c r="E32" s="47" t="s">
        <v>134</v>
      </c>
      <c r="F32" s="47" t="s">
        <v>135</v>
      </c>
      <c r="G32" s="16" t="s">
        <v>136</v>
      </c>
      <c r="H32" s="20">
        <v>24.6</v>
      </c>
      <c r="I32" s="31"/>
      <c r="J32" s="63"/>
      <c r="K32" s="54" t="s">
        <v>137</v>
      </c>
      <c r="L32" s="16"/>
      <c r="M32" s="17" t="s">
        <v>138</v>
      </c>
      <c r="N32" s="17"/>
      <c r="O32" s="17"/>
      <c r="P32" s="18">
        <v>23.6</v>
      </c>
    </row>
    <row r="33" spans="2:16" ht="15" customHeight="1">
      <c r="B33" s="63"/>
      <c r="C33" s="50" t="s">
        <v>139</v>
      </c>
      <c r="D33" s="17"/>
      <c r="E33" s="17"/>
      <c r="F33" s="17" t="s">
        <v>140</v>
      </c>
      <c r="G33" s="17"/>
      <c r="H33" s="65">
        <f>H32*4/H29</f>
        <v>0.1605220228384992</v>
      </c>
      <c r="I33" s="32"/>
      <c r="J33" s="63"/>
      <c r="K33" s="69" t="s">
        <v>141</v>
      </c>
      <c r="L33" s="36"/>
      <c r="M33" s="36" t="s">
        <v>142</v>
      </c>
      <c r="N33" s="35" t="s">
        <v>143</v>
      </c>
      <c r="O33" s="35"/>
      <c r="P33" s="94">
        <f t="shared" ref="P33" si="2">P32*4/P29</f>
        <v>0.15785953177257525</v>
      </c>
    </row>
    <row r="34" spans="2:16" ht="15" customHeight="1">
      <c r="B34" s="64"/>
      <c r="C34" s="51" t="s">
        <v>144</v>
      </c>
      <c r="D34" s="7"/>
      <c r="E34" s="7" t="s">
        <v>145</v>
      </c>
      <c r="F34" s="8" t="s">
        <v>146</v>
      </c>
      <c r="G34" s="8" t="s">
        <v>147</v>
      </c>
      <c r="H34" s="66"/>
      <c r="I34" s="32"/>
      <c r="J34" s="64"/>
      <c r="K34" s="70"/>
      <c r="L34" s="7"/>
      <c r="M34" s="7"/>
      <c r="N34" s="7"/>
      <c r="O34" s="8" t="s">
        <v>37</v>
      </c>
      <c r="P34" s="95"/>
    </row>
    <row r="35" spans="2:16" ht="15" customHeight="1">
      <c r="B35" s="62" t="s">
        <v>148</v>
      </c>
      <c r="C35" s="49" t="s">
        <v>14</v>
      </c>
      <c r="D35" s="3"/>
      <c r="E35" s="3" t="s">
        <v>14</v>
      </c>
      <c r="F35" s="3"/>
      <c r="G35" s="4"/>
      <c r="H35" s="92">
        <v>636</v>
      </c>
      <c r="I35" s="30"/>
      <c r="J35" s="62" t="s">
        <v>149</v>
      </c>
      <c r="K35" s="49" t="s">
        <v>14</v>
      </c>
      <c r="L35" s="3"/>
      <c r="M35" s="3" t="s">
        <v>14</v>
      </c>
      <c r="N35" s="3"/>
      <c r="O35" s="4"/>
      <c r="P35" s="117">
        <v>594</v>
      </c>
    </row>
    <row r="36" spans="2:16" ht="15" customHeight="1">
      <c r="B36" s="63"/>
      <c r="C36" s="50" t="s">
        <v>99</v>
      </c>
      <c r="D36" s="5" t="s">
        <v>22</v>
      </c>
      <c r="E36" s="5"/>
      <c r="F36" s="5"/>
      <c r="G36" s="6"/>
      <c r="H36" s="93"/>
      <c r="I36" s="30"/>
      <c r="J36" s="63"/>
      <c r="K36" s="69" t="s">
        <v>150</v>
      </c>
      <c r="L36" s="73" t="s">
        <v>151</v>
      </c>
      <c r="M36" s="73" t="s">
        <v>152</v>
      </c>
      <c r="N36" s="73" t="s">
        <v>153</v>
      </c>
      <c r="O36" s="67" t="s">
        <v>154</v>
      </c>
      <c r="P36" s="118"/>
    </row>
    <row r="37" spans="2:16" ht="15" customHeight="1">
      <c r="B37" s="63"/>
      <c r="C37" s="69" t="s">
        <v>155</v>
      </c>
      <c r="D37" s="67" t="s">
        <v>156</v>
      </c>
      <c r="E37" s="73" t="s">
        <v>43</v>
      </c>
      <c r="F37" s="67" t="s">
        <v>157</v>
      </c>
      <c r="G37" s="67" t="s">
        <v>158</v>
      </c>
      <c r="H37" s="19"/>
      <c r="I37" s="30"/>
      <c r="J37" s="63"/>
      <c r="K37" s="72"/>
      <c r="L37" s="74"/>
      <c r="M37" s="74"/>
      <c r="N37" s="74"/>
      <c r="O37" s="68"/>
      <c r="P37" s="43"/>
    </row>
    <row r="38" spans="2:16" ht="15" customHeight="1">
      <c r="B38" s="63"/>
      <c r="C38" s="72"/>
      <c r="D38" s="74"/>
      <c r="E38" s="74"/>
      <c r="F38" s="74"/>
      <c r="G38" s="68"/>
      <c r="H38" s="20">
        <v>29.5</v>
      </c>
      <c r="I38" s="31"/>
      <c r="J38" s="63"/>
      <c r="K38" s="50" t="s">
        <v>159</v>
      </c>
      <c r="L38" s="17" t="s">
        <v>28</v>
      </c>
      <c r="M38" s="17" t="s">
        <v>159</v>
      </c>
      <c r="N38" s="17"/>
      <c r="O38" s="17"/>
      <c r="P38" s="18">
        <v>21</v>
      </c>
    </row>
    <row r="39" spans="2:16" ht="15" customHeight="1">
      <c r="B39" s="63"/>
      <c r="C39" s="50" t="s">
        <v>160</v>
      </c>
      <c r="D39" s="17" t="s">
        <v>161</v>
      </c>
      <c r="E39" s="17" t="s">
        <v>162</v>
      </c>
      <c r="F39" s="17" t="s">
        <v>163</v>
      </c>
      <c r="G39" s="17" t="s">
        <v>164</v>
      </c>
      <c r="H39" s="65">
        <f>H38*4/H35</f>
        <v>0.18553459119496854</v>
      </c>
      <c r="I39" s="32"/>
      <c r="J39" s="63"/>
      <c r="K39" s="71" t="s">
        <v>165</v>
      </c>
      <c r="L39" s="67" t="s">
        <v>166</v>
      </c>
      <c r="M39" s="67" t="s">
        <v>167</v>
      </c>
      <c r="N39" s="67" t="s">
        <v>168</v>
      </c>
      <c r="O39" s="67" t="s">
        <v>169</v>
      </c>
      <c r="P39" s="94">
        <f t="shared" ref="P39" si="3">P38*4/P35</f>
        <v>0.14141414141414141</v>
      </c>
    </row>
    <row r="40" spans="2:16" ht="15" customHeight="1">
      <c r="B40" s="64"/>
      <c r="C40" s="51" t="s">
        <v>170</v>
      </c>
      <c r="D40" s="7"/>
      <c r="E40" s="7" t="s">
        <v>170</v>
      </c>
      <c r="F40" s="8"/>
      <c r="G40" s="8"/>
      <c r="H40" s="66"/>
      <c r="I40" s="32"/>
      <c r="J40" s="64"/>
      <c r="K40" s="70"/>
      <c r="L40" s="75"/>
      <c r="M40" s="75"/>
      <c r="N40" s="75"/>
      <c r="O40" s="75"/>
      <c r="P40" s="95"/>
    </row>
    <row r="41" spans="2:16" ht="15" customHeight="1">
      <c r="B41" s="62" t="s">
        <v>171</v>
      </c>
      <c r="C41" s="49" t="s">
        <v>14</v>
      </c>
      <c r="D41" s="3"/>
      <c r="E41" s="3" t="s">
        <v>14</v>
      </c>
      <c r="F41" s="3"/>
      <c r="G41" s="4"/>
      <c r="H41" s="92">
        <v>667</v>
      </c>
      <c r="I41" s="30"/>
      <c r="J41" s="62" t="s">
        <v>172</v>
      </c>
      <c r="K41" s="56" t="s">
        <v>14</v>
      </c>
      <c r="L41" s="3"/>
      <c r="M41" s="3" t="s">
        <v>14</v>
      </c>
      <c r="N41" s="3"/>
      <c r="O41" s="4"/>
      <c r="P41" s="117">
        <v>597</v>
      </c>
    </row>
    <row r="42" spans="2:16" ht="15" customHeight="1">
      <c r="B42" s="63"/>
      <c r="C42" s="50" t="s">
        <v>99</v>
      </c>
      <c r="D42" s="5" t="s">
        <v>22</v>
      </c>
      <c r="E42" s="5"/>
      <c r="F42" s="5"/>
      <c r="G42" s="6"/>
      <c r="H42" s="93"/>
      <c r="I42" s="30"/>
      <c r="J42" s="63"/>
      <c r="K42" s="69" t="s">
        <v>173</v>
      </c>
      <c r="L42" s="5" t="s">
        <v>22</v>
      </c>
      <c r="M42" s="5"/>
      <c r="N42" s="5"/>
      <c r="O42" s="6"/>
      <c r="P42" s="118"/>
    </row>
    <row r="43" spans="2:16" ht="15" customHeight="1">
      <c r="B43" s="63"/>
      <c r="C43" s="50" t="s">
        <v>174</v>
      </c>
      <c r="D43" s="5"/>
      <c r="E43" s="5" t="s">
        <v>175</v>
      </c>
      <c r="F43" s="5"/>
      <c r="G43" s="6"/>
      <c r="H43" s="19"/>
      <c r="I43" s="30"/>
      <c r="J43" s="63"/>
      <c r="K43" s="96"/>
      <c r="L43" s="67" t="s">
        <v>176</v>
      </c>
      <c r="M43" s="67" t="s">
        <v>177</v>
      </c>
      <c r="N43" s="67" t="s">
        <v>178</v>
      </c>
      <c r="O43" s="67" t="s">
        <v>179</v>
      </c>
      <c r="P43" s="43"/>
    </row>
    <row r="44" spans="2:16" ht="15" customHeight="1">
      <c r="B44" s="63"/>
      <c r="C44" s="50" t="s">
        <v>180</v>
      </c>
      <c r="D44" s="17" t="s">
        <v>181</v>
      </c>
      <c r="E44" s="17" t="s">
        <v>43</v>
      </c>
      <c r="F44" s="17" t="s">
        <v>182</v>
      </c>
      <c r="G44" s="17" t="s">
        <v>183</v>
      </c>
      <c r="H44" s="20">
        <v>26.2</v>
      </c>
      <c r="I44" s="31"/>
      <c r="J44" s="63"/>
      <c r="K44" s="72"/>
      <c r="L44" s="68"/>
      <c r="M44" s="68"/>
      <c r="N44" s="68"/>
      <c r="O44" s="68"/>
      <c r="P44" s="18">
        <v>25.4</v>
      </c>
    </row>
    <row r="45" spans="2:16" ht="15" customHeight="1">
      <c r="B45" s="63"/>
      <c r="C45" s="50" t="s">
        <v>184</v>
      </c>
      <c r="D45" s="17"/>
      <c r="E45" s="17" t="s">
        <v>185</v>
      </c>
      <c r="F45" s="17" t="s">
        <v>186</v>
      </c>
      <c r="G45" s="17" t="s">
        <v>68</v>
      </c>
      <c r="H45" s="65">
        <f>H44*4/H41</f>
        <v>0.15712143928035982</v>
      </c>
      <c r="I45" s="32"/>
      <c r="J45" s="63"/>
      <c r="K45" s="54" t="s">
        <v>187</v>
      </c>
      <c r="L45" s="36" t="s">
        <v>65</v>
      </c>
      <c r="M45" s="36" t="s">
        <v>129</v>
      </c>
      <c r="N45" s="35" t="s">
        <v>188</v>
      </c>
      <c r="O45" s="35" t="s">
        <v>147</v>
      </c>
      <c r="P45" s="94">
        <f t="shared" ref="P45" si="4">P44*4/P41</f>
        <v>0.17018425460636516</v>
      </c>
    </row>
    <row r="46" spans="2:16" ht="15" customHeight="1">
      <c r="B46" s="64"/>
      <c r="C46" s="51" t="s">
        <v>70</v>
      </c>
      <c r="D46" s="7"/>
      <c r="E46" s="7"/>
      <c r="F46" s="8" t="s">
        <v>71</v>
      </c>
      <c r="G46" s="8"/>
      <c r="H46" s="66"/>
      <c r="I46" s="32"/>
      <c r="J46" s="64"/>
      <c r="K46" s="51" t="s">
        <v>189</v>
      </c>
      <c r="L46" s="7"/>
      <c r="M46" s="7" t="s">
        <v>189</v>
      </c>
      <c r="N46" s="7"/>
      <c r="O46" s="8"/>
      <c r="P46" s="95"/>
    </row>
    <row r="47" spans="2:16" ht="15" customHeight="1">
      <c r="B47" s="62" t="s">
        <v>190</v>
      </c>
      <c r="C47" s="49" t="s">
        <v>14</v>
      </c>
      <c r="D47" s="3"/>
      <c r="E47" s="3" t="s">
        <v>14</v>
      </c>
      <c r="F47" s="3"/>
      <c r="G47" s="4"/>
      <c r="H47" s="92">
        <v>588</v>
      </c>
      <c r="I47" s="30"/>
      <c r="J47" s="62" t="s">
        <v>191</v>
      </c>
      <c r="K47" s="49" t="s">
        <v>14</v>
      </c>
      <c r="L47" s="3"/>
      <c r="M47" s="3" t="s">
        <v>14</v>
      </c>
      <c r="N47" s="3"/>
      <c r="O47" s="4"/>
      <c r="P47" s="117">
        <v>637</v>
      </c>
    </row>
    <row r="48" spans="2:16" ht="15" customHeight="1">
      <c r="B48" s="63"/>
      <c r="C48" s="50" t="s">
        <v>192</v>
      </c>
      <c r="D48" s="5" t="s">
        <v>192</v>
      </c>
      <c r="E48" s="5"/>
      <c r="F48" s="5"/>
      <c r="G48" s="6"/>
      <c r="H48" s="93"/>
      <c r="I48" s="30"/>
      <c r="J48" s="63"/>
      <c r="K48" s="50" t="s">
        <v>193</v>
      </c>
      <c r="L48" s="5" t="s">
        <v>193</v>
      </c>
      <c r="M48" s="5"/>
      <c r="N48" s="5"/>
      <c r="O48" s="6"/>
      <c r="P48" s="118"/>
    </row>
    <row r="49" spans="2:16" ht="15" customHeight="1">
      <c r="B49" s="63"/>
      <c r="C49" s="50" t="s">
        <v>194</v>
      </c>
      <c r="D49" s="5" t="s">
        <v>194</v>
      </c>
      <c r="E49" s="5"/>
      <c r="F49" s="5"/>
      <c r="G49" s="6"/>
      <c r="H49" s="19"/>
      <c r="I49" s="30"/>
      <c r="J49" s="63"/>
      <c r="K49" s="69" t="s">
        <v>195</v>
      </c>
      <c r="L49" s="67" t="s">
        <v>196</v>
      </c>
      <c r="M49" s="67" t="s">
        <v>197</v>
      </c>
      <c r="N49" s="67" t="s">
        <v>198</v>
      </c>
      <c r="O49" s="67" t="s">
        <v>58</v>
      </c>
      <c r="P49" s="43"/>
    </row>
    <row r="50" spans="2:16" ht="18.95" customHeight="1">
      <c r="B50" s="63"/>
      <c r="C50" s="50" t="s">
        <v>199</v>
      </c>
      <c r="D50" s="17" t="s">
        <v>200</v>
      </c>
      <c r="E50" s="17" t="s">
        <v>201</v>
      </c>
      <c r="F50" s="17" t="s">
        <v>202</v>
      </c>
      <c r="G50" s="48" t="s">
        <v>203</v>
      </c>
      <c r="H50" s="20">
        <v>27</v>
      </c>
      <c r="I50" s="31"/>
      <c r="J50" s="63"/>
      <c r="K50" s="96"/>
      <c r="L50" s="68"/>
      <c r="M50" s="68"/>
      <c r="N50" s="68"/>
      <c r="O50" s="68"/>
      <c r="P50" s="18">
        <v>26.7</v>
      </c>
    </row>
    <row r="51" spans="2:16" ht="15" customHeight="1">
      <c r="B51" s="63"/>
      <c r="C51" s="69" t="s">
        <v>204</v>
      </c>
      <c r="D51" s="17"/>
      <c r="E51" s="17"/>
      <c r="F51" s="17" t="s">
        <v>205</v>
      </c>
      <c r="G51" s="17"/>
      <c r="H51" s="65">
        <f>H50*4/H47</f>
        <v>0.18367346938775511</v>
      </c>
      <c r="I51" s="32"/>
      <c r="J51" s="63"/>
      <c r="K51" s="69" t="s">
        <v>206</v>
      </c>
      <c r="L51" s="73" t="s">
        <v>207</v>
      </c>
      <c r="M51" s="73" t="s">
        <v>43</v>
      </c>
      <c r="N51" s="67" t="s">
        <v>208</v>
      </c>
      <c r="O51" s="67" t="s">
        <v>209</v>
      </c>
      <c r="P51" s="94">
        <f>P50*4/P47</f>
        <v>0.16766091051805337</v>
      </c>
    </row>
    <row r="52" spans="2:16" ht="15" customHeight="1">
      <c r="B52" s="64"/>
      <c r="C52" s="70"/>
      <c r="D52" s="7"/>
      <c r="E52" s="7"/>
      <c r="F52" s="8"/>
      <c r="G52" s="8" t="s">
        <v>37</v>
      </c>
      <c r="H52" s="66"/>
      <c r="I52" s="32"/>
      <c r="J52" s="64"/>
      <c r="K52" s="70"/>
      <c r="L52" s="119"/>
      <c r="M52" s="119"/>
      <c r="N52" s="75"/>
      <c r="O52" s="75"/>
      <c r="P52" s="95"/>
    </row>
    <row r="53" spans="2:16" ht="15" customHeight="1">
      <c r="B53" s="62" t="s">
        <v>210</v>
      </c>
      <c r="C53" s="49" t="s">
        <v>14</v>
      </c>
      <c r="D53" s="3"/>
      <c r="E53" s="3" t="s">
        <v>14</v>
      </c>
      <c r="F53" s="3"/>
      <c r="G53" s="4"/>
      <c r="H53" s="92">
        <v>634</v>
      </c>
      <c r="I53" s="30"/>
      <c r="J53" s="62" t="s">
        <v>211</v>
      </c>
      <c r="K53" s="57" t="s">
        <v>98</v>
      </c>
      <c r="L53" s="3"/>
      <c r="M53" s="3" t="s">
        <v>98</v>
      </c>
      <c r="N53" s="3"/>
      <c r="O53" s="4"/>
      <c r="P53" s="117">
        <v>677</v>
      </c>
    </row>
    <row r="54" spans="2:16" ht="15" customHeight="1">
      <c r="B54" s="63"/>
      <c r="C54" s="50" t="s">
        <v>99</v>
      </c>
      <c r="D54" s="5" t="s">
        <v>22</v>
      </c>
      <c r="E54" s="5"/>
      <c r="F54" s="5"/>
      <c r="G54" s="6"/>
      <c r="H54" s="93"/>
      <c r="I54" s="30"/>
      <c r="J54" s="63"/>
      <c r="K54" s="69" t="s">
        <v>212</v>
      </c>
      <c r="L54" s="5" t="s">
        <v>213</v>
      </c>
      <c r="M54" s="5"/>
      <c r="N54" s="5"/>
      <c r="O54" s="6"/>
      <c r="P54" s="118"/>
    </row>
    <row r="55" spans="2:16" ht="15" customHeight="1">
      <c r="B55" s="63"/>
      <c r="C55" s="71" t="s">
        <v>214</v>
      </c>
      <c r="D55" s="73" t="s">
        <v>215</v>
      </c>
      <c r="E55" s="73" t="s">
        <v>216</v>
      </c>
      <c r="F55" s="73" t="s">
        <v>217</v>
      </c>
      <c r="G55" s="67" t="s">
        <v>218</v>
      </c>
      <c r="H55" s="19"/>
      <c r="I55" s="30"/>
      <c r="J55" s="63"/>
      <c r="K55" s="96"/>
      <c r="L55" s="67"/>
      <c r="M55" s="67" t="s">
        <v>152</v>
      </c>
      <c r="N55" s="67" t="s">
        <v>219</v>
      </c>
      <c r="O55" s="67" t="s">
        <v>84</v>
      </c>
      <c r="P55" s="43"/>
    </row>
    <row r="56" spans="2:16" ht="15" customHeight="1">
      <c r="B56" s="63"/>
      <c r="C56" s="72"/>
      <c r="D56" s="74"/>
      <c r="E56" s="74"/>
      <c r="F56" s="74"/>
      <c r="G56" s="68"/>
      <c r="H56" s="20">
        <v>23.6</v>
      </c>
      <c r="I56" s="31"/>
      <c r="J56" s="63"/>
      <c r="K56" s="72"/>
      <c r="L56" s="68"/>
      <c r="M56" s="68"/>
      <c r="N56" s="68"/>
      <c r="O56" s="68"/>
      <c r="P56" s="18">
        <v>26.7</v>
      </c>
    </row>
    <row r="57" spans="2:16" ht="15" customHeight="1">
      <c r="B57" s="63"/>
      <c r="C57" s="69" t="s">
        <v>220</v>
      </c>
      <c r="D57" s="67" t="s">
        <v>221</v>
      </c>
      <c r="E57" s="67" t="s">
        <v>167</v>
      </c>
      <c r="F57" s="67" t="s">
        <v>222</v>
      </c>
      <c r="G57" s="67" t="s">
        <v>223</v>
      </c>
      <c r="H57" s="65">
        <f>H56*4/H53</f>
        <v>0.14889589905362777</v>
      </c>
      <c r="I57" s="32"/>
      <c r="J57" s="63"/>
      <c r="K57" s="58" t="s">
        <v>224</v>
      </c>
      <c r="L57" s="36"/>
      <c r="M57" s="17" t="s">
        <v>225</v>
      </c>
      <c r="N57" s="35"/>
      <c r="O57" s="42"/>
      <c r="P57" s="94">
        <f>P56*4/P53</f>
        <v>0.15775480059084196</v>
      </c>
    </row>
    <row r="58" spans="2:16" ht="15" customHeight="1">
      <c r="B58" s="64"/>
      <c r="C58" s="70"/>
      <c r="D58" s="75"/>
      <c r="E58" s="75"/>
      <c r="F58" s="75"/>
      <c r="G58" s="75"/>
      <c r="H58" s="66"/>
      <c r="I58" s="32"/>
      <c r="J58" s="64"/>
      <c r="K58" s="59" t="s">
        <v>226</v>
      </c>
      <c r="L58" s="7" t="s">
        <v>227</v>
      </c>
      <c r="M58" s="44"/>
      <c r="N58" s="45"/>
      <c r="O58" s="46" t="s">
        <v>228</v>
      </c>
      <c r="P58" s="95"/>
    </row>
    <row r="59" spans="2:16" ht="15" customHeight="1">
      <c r="B59" s="62" t="s">
        <v>229</v>
      </c>
      <c r="C59" s="49" t="s">
        <v>14</v>
      </c>
      <c r="D59" s="3"/>
      <c r="E59" s="3" t="s">
        <v>14</v>
      </c>
      <c r="F59" s="3"/>
      <c r="G59" s="4"/>
      <c r="H59" s="92">
        <v>592</v>
      </c>
      <c r="I59" s="30"/>
      <c r="J59" s="105" t="s">
        <v>230</v>
      </c>
      <c r="K59" s="106"/>
      <c r="L59" s="39" t="s">
        <v>231</v>
      </c>
      <c r="M59" s="97" t="s">
        <v>232</v>
      </c>
      <c r="N59" s="98"/>
      <c r="O59" s="40" t="s">
        <v>233</v>
      </c>
      <c r="P59" s="41" t="s">
        <v>234</v>
      </c>
    </row>
    <row r="60" spans="2:16" ht="15" customHeight="1">
      <c r="B60" s="63"/>
      <c r="C60" s="69" t="s">
        <v>235</v>
      </c>
      <c r="D60" s="73" t="s">
        <v>269</v>
      </c>
      <c r="E60" s="73" t="s">
        <v>237</v>
      </c>
      <c r="F60" s="73" t="s">
        <v>238</v>
      </c>
      <c r="G60" s="67" t="s">
        <v>239</v>
      </c>
      <c r="H60" s="93"/>
      <c r="I60" s="30"/>
      <c r="J60" s="107"/>
      <c r="K60" s="108"/>
      <c r="L60" s="9" t="s">
        <v>240</v>
      </c>
      <c r="M60" s="101" t="s">
        <v>241</v>
      </c>
      <c r="N60" s="102"/>
      <c r="O60" s="103" t="s">
        <v>270</v>
      </c>
      <c r="P60" s="104"/>
    </row>
    <row r="61" spans="2:16" ht="15" customHeight="1">
      <c r="B61" s="63"/>
      <c r="C61" s="72"/>
      <c r="D61" s="74"/>
      <c r="E61" s="74"/>
      <c r="F61" s="74"/>
      <c r="G61" s="68"/>
      <c r="H61" s="19"/>
      <c r="I61" s="30"/>
      <c r="J61" s="99" t="s">
        <v>243</v>
      </c>
      <c r="K61" s="99"/>
      <c r="L61" s="99"/>
      <c r="M61" s="99"/>
      <c r="N61" s="99"/>
      <c r="O61" s="99"/>
      <c r="P61" s="100"/>
    </row>
    <row r="62" spans="2:16" ht="15" customHeight="1">
      <c r="B62" s="63"/>
      <c r="C62" s="50" t="s">
        <v>244</v>
      </c>
      <c r="D62" s="17"/>
      <c r="E62" s="17" t="s">
        <v>245</v>
      </c>
      <c r="F62" s="17"/>
      <c r="G62" s="17" t="s">
        <v>246</v>
      </c>
      <c r="H62" s="20">
        <v>26.5</v>
      </c>
      <c r="I62" s="31"/>
      <c r="J62" s="112" t="s">
        <v>247</v>
      </c>
      <c r="K62" s="113"/>
      <c r="L62" s="113"/>
      <c r="M62" s="113"/>
      <c r="N62" s="113"/>
      <c r="O62" s="113"/>
      <c r="P62" s="21"/>
    </row>
    <row r="63" spans="2:16" ht="15" customHeight="1">
      <c r="B63" s="63"/>
      <c r="C63" s="69" t="s">
        <v>248</v>
      </c>
      <c r="D63" s="67" t="s">
        <v>249</v>
      </c>
      <c r="E63" s="67" t="s">
        <v>250</v>
      </c>
      <c r="F63" s="67" t="s">
        <v>251</v>
      </c>
      <c r="G63" s="67" t="s">
        <v>252</v>
      </c>
      <c r="H63" s="65">
        <f>H62*4/H59</f>
        <v>0.17905405405405406</v>
      </c>
      <c r="I63" s="32"/>
      <c r="J63" s="114" t="s">
        <v>253</v>
      </c>
      <c r="K63" s="115"/>
      <c r="L63" s="115"/>
      <c r="M63" s="115"/>
      <c r="N63" s="115"/>
      <c r="O63" s="115"/>
      <c r="P63" s="21"/>
    </row>
    <row r="64" spans="2:16" ht="15" customHeight="1">
      <c r="B64" s="64"/>
      <c r="C64" s="70"/>
      <c r="D64" s="75"/>
      <c r="E64" s="75"/>
      <c r="F64" s="75"/>
      <c r="G64" s="75"/>
      <c r="H64" s="66"/>
      <c r="I64" s="32"/>
      <c r="J64" s="25"/>
      <c r="K64" s="25"/>
      <c r="L64" s="109" t="s">
        <v>254</v>
      </c>
      <c r="M64" s="109"/>
      <c r="N64" s="109"/>
      <c r="O64" s="25"/>
      <c r="P64" s="24"/>
    </row>
    <row r="65" spans="2:16" ht="15" customHeight="1">
      <c r="B65" s="62" t="s">
        <v>255</v>
      </c>
      <c r="C65" s="49" t="s">
        <v>14</v>
      </c>
      <c r="D65" s="3"/>
      <c r="E65" s="3" t="s">
        <v>14</v>
      </c>
      <c r="F65" s="3"/>
      <c r="G65" s="4"/>
      <c r="H65" s="92">
        <v>595</v>
      </c>
      <c r="I65" s="30"/>
      <c r="L65" s="109"/>
      <c r="M65" s="109"/>
      <c r="N65" s="109"/>
      <c r="P65" s="2"/>
    </row>
    <row r="66" spans="2:16" ht="15" customHeight="1">
      <c r="B66" s="63"/>
      <c r="C66" s="69" t="s">
        <v>256</v>
      </c>
      <c r="D66" s="5" t="s">
        <v>257</v>
      </c>
      <c r="E66" s="5"/>
      <c r="F66" s="5"/>
      <c r="G66" s="6"/>
      <c r="H66" s="93"/>
      <c r="I66" s="30"/>
      <c r="L66" s="109"/>
      <c r="M66" s="109"/>
      <c r="N66" s="109"/>
      <c r="P66" s="2"/>
    </row>
    <row r="67" spans="2:16" ht="15" customHeight="1">
      <c r="B67" s="63"/>
      <c r="C67" s="96"/>
      <c r="D67" s="73" t="s">
        <v>258</v>
      </c>
      <c r="E67" s="73" t="s">
        <v>259</v>
      </c>
      <c r="F67" s="67" t="s">
        <v>260</v>
      </c>
      <c r="G67" s="67" t="s">
        <v>261</v>
      </c>
      <c r="H67" s="19"/>
      <c r="I67" s="30"/>
      <c r="L67" s="109"/>
      <c r="M67" s="109"/>
      <c r="N67" s="109"/>
      <c r="P67" s="2"/>
    </row>
    <row r="68" spans="2:16" ht="15" customHeight="1">
      <c r="B68" s="63"/>
      <c r="C68" s="72"/>
      <c r="D68" s="74"/>
      <c r="E68" s="74"/>
      <c r="F68" s="68"/>
      <c r="G68" s="68"/>
      <c r="H68" s="20">
        <v>27.6</v>
      </c>
      <c r="I68" s="31"/>
      <c r="L68" s="109"/>
      <c r="M68" s="109"/>
      <c r="N68" s="109"/>
      <c r="P68" s="2"/>
    </row>
    <row r="69" spans="2:16" ht="18" customHeight="1">
      <c r="B69" s="63"/>
      <c r="C69" s="50" t="s">
        <v>262</v>
      </c>
      <c r="D69" s="17" t="s">
        <v>117</v>
      </c>
      <c r="E69" s="17" t="s">
        <v>263</v>
      </c>
      <c r="F69" s="17"/>
      <c r="G69" s="17" t="s">
        <v>264</v>
      </c>
      <c r="H69" s="65">
        <f>H68*4/H65</f>
        <v>0.18554621848739497</v>
      </c>
      <c r="I69" s="32"/>
      <c r="L69" s="109"/>
      <c r="M69" s="109"/>
      <c r="N69" s="109"/>
      <c r="P69" s="2"/>
    </row>
    <row r="70" spans="2:16" ht="21.75" customHeight="1" thickBot="1">
      <c r="B70" s="111"/>
      <c r="C70" s="53" t="s">
        <v>265</v>
      </c>
      <c r="D70" s="10"/>
      <c r="E70" s="10"/>
      <c r="F70" s="11" t="s">
        <v>265</v>
      </c>
      <c r="G70" s="11"/>
      <c r="H70" s="116"/>
      <c r="I70" s="32"/>
      <c r="J70" s="22"/>
      <c r="K70" s="22"/>
      <c r="L70" s="110"/>
      <c r="M70" s="110"/>
      <c r="N70" s="110"/>
      <c r="O70" s="22"/>
      <c r="P70" s="23"/>
    </row>
    <row r="71" spans="2:16" ht="31.15" customHeight="1"/>
  </sheetData>
  <mergeCells count="180">
    <mergeCell ref="B65:B70"/>
    <mergeCell ref="H65:H66"/>
    <mergeCell ref="C66:C68"/>
    <mergeCell ref="D67:D68"/>
    <mergeCell ref="E67:E68"/>
    <mergeCell ref="F67:F68"/>
    <mergeCell ref="G67:G68"/>
    <mergeCell ref="O60:P60"/>
    <mergeCell ref="J61:P61"/>
    <mergeCell ref="J62:O62"/>
    <mergeCell ref="C63:C64"/>
    <mergeCell ref="D63:D64"/>
    <mergeCell ref="E63:E64"/>
    <mergeCell ref="F63:F64"/>
    <mergeCell ref="G63:G64"/>
    <mergeCell ref="H69:H70"/>
    <mergeCell ref="H63:H64"/>
    <mergeCell ref="J63:O63"/>
    <mergeCell ref="L64:N70"/>
    <mergeCell ref="B59:B64"/>
    <mergeCell ref="H59:H60"/>
    <mergeCell ref="J59:K60"/>
    <mergeCell ref="M59:N59"/>
    <mergeCell ref="C60:C61"/>
    <mergeCell ref="D60:D61"/>
    <mergeCell ref="E60:E61"/>
    <mergeCell ref="F60:F61"/>
    <mergeCell ref="G60:G61"/>
    <mergeCell ref="M60:N60"/>
    <mergeCell ref="B47:B52"/>
    <mergeCell ref="H47:H48"/>
    <mergeCell ref="J47:J52"/>
    <mergeCell ref="P47:P48"/>
    <mergeCell ref="K49:K50"/>
    <mergeCell ref="L49:L50"/>
    <mergeCell ref="M49:M50"/>
    <mergeCell ref="N49:N50"/>
    <mergeCell ref="G55:G56"/>
    <mergeCell ref="L55:L56"/>
    <mergeCell ref="M55:M56"/>
    <mergeCell ref="N55:N56"/>
    <mergeCell ref="O55:O56"/>
    <mergeCell ref="B53:B58"/>
    <mergeCell ref="H53:H54"/>
    <mergeCell ref="J53:J58"/>
    <mergeCell ref="P53:P54"/>
    <mergeCell ref="K54:K56"/>
    <mergeCell ref="C55:C56"/>
    <mergeCell ref="P57:P58"/>
    <mergeCell ref="O49:O50"/>
    <mergeCell ref="C51:C52"/>
    <mergeCell ref="L43:L44"/>
    <mergeCell ref="M43:M44"/>
    <mergeCell ref="N43:N44"/>
    <mergeCell ref="O43:O44"/>
    <mergeCell ref="H45:H46"/>
    <mergeCell ref="P45:P46"/>
    <mergeCell ref="D55:D56"/>
    <mergeCell ref="E55:E56"/>
    <mergeCell ref="F55:F56"/>
    <mergeCell ref="C57:C58"/>
    <mergeCell ref="D57:D58"/>
    <mergeCell ref="E57:E58"/>
    <mergeCell ref="F57:F58"/>
    <mergeCell ref="G57:G58"/>
    <mergeCell ref="H57:H58"/>
    <mergeCell ref="O39:O40"/>
    <mergeCell ref="P39:P40"/>
    <mergeCell ref="P51:P52"/>
    <mergeCell ref="H51:H52"/>
    <mergeCell ref="K51:K52"/>
    <mergeCell ref="L51:L52"/>
    <mergeCell ref="M51:M52"/>
    <mergeCell ref="N51:N52"/>
    <mergeCell ref="O51:O52"/>
    <mergeCell ref="B41:B46"/>
    <mergeCell ref="H41:H42"/>
    <mergeCell ref="J41:J46"/>
    <mergeCell ref="P41:P42"/>
    <mergeCell ref="K42:K44"/>
    <mergeCell ref="D37:D38"/>
    <mergeCell ref="E37:E38"/>
    <mergeCell ref="F37:F38"/>
    <mergeCell ref="G37:G38"/>
    <mergeCell ref="H39:H40"/>
    <mergeCell ref="K39:K40"/>
    <mergeCell ref="B35:B40"/>
    <mergeCell ref="H35:H36"/>
    <mergeCell ref="J35:J40"/>
    <mergeCell ref="P35:P36"/>
    <mergeCell ref="K36:K37"/>
    <mergeCell ref="L36:L37"/>
    <mergeCell ref="M36:M37"/>
    <mergeCell ref="N36:N37"/>
    <mergeCell ref="O36:O37"/>
    <mergeCell ref="C37:C38"/>
    <mergeCell ref="L39:L40"/>
    <mergeCell ref="M39:M40"/>
    <mergeCell ref="N39:N40"/>
    <mergeCell ref="H27:H28"/>
    <mergeCell ref="P27:P28"/>
    <mergeCell ref="B29:B34"/>
    <mergeCell ref="H29:H30"/>
    <mergeCell ref="J29:J34"/>
    <mergeCell ref="P29:P30"/>
    <mergeCell ref="H33:H34"/>
    <mergeCell ref="K33:K34"/>
    <mergeCell ref="P33:P34"/>
    <mergeCell ref="B23:B28"/>
    <mergeCell ref="H23:H24"/>
    <mergeCell ref="J23:J28"/>
    <mergeCell ref="P23:P24"/>
    <mergeCell ref="C26:C27"/>
    <mergeCell ref="D26:D27"/>
    <mergeCell ref="E26:E27"/>
    <mergeCell ref="F26:F27"/>
    <mergeCell ref="G26:G27"/>
    <mergeCell ref="K26:K27"/>
    <mergeCell ref="M20:M21"/>
    <mergeCell ref="N20:N21"/>
    <mergeCell ref="O20:O21"/>
    <mergeCell ref="H21:H22"/>
    <mergeCell ref="P21:P22"/>
    <mergeCell ref="L18:L19"/>
    <mergeCell ref="M18:M19"/>
    <mergeCell ref="N18:N19"/>
    <mergeCell ref="O18:O19"/>
    <mergeCell ref="D20:D21"/>
    <mergeCell ref="E20:E21"/>
    <mergeCell ref="F20:F21"/>
    <mergeCell ref="G20:G21"/>
    <mergeCell ref="K20:K21"/>
    <mergeCell ref="F12:F13"/>
    <mergeCell ref="G12:G13"/>
    <mergeCell ref="H15:H16"/>
    <mergeCell ref="L20:L21"/>
    <mergeCell ref="P15:P16"/>
    <mergeCell ref="B17:B22"/>
    <mergeCell ref="H17:H18"/>
    <mergeCell ref="J17:J22"/>
    <mergeCell ref="P17:P18"/>
    <mergeCell ref="C18:C19"/>
    <mergeCell ref="K18:K19"/>
    <mergeCell ref="P8:P9"/>
    <mergeCell ref="C9:C10"/>
    <mergeCell ref="H9:H10"/>
    <mergeCell ref="J10:J16"/>
    <mergeCell ref="P10:P11"/>
    <mergeCell ref="B11:B16"/>
    <mergeCell ref="H11:H12"/>
    <mergeCell ref="C12:C13"/>
    <mergeCell ref="D12:D13"/>
    <mergeCell ref="E12:E13"/>
    <mergeCell ref="G7:G8"/>
    <mergeCell ref="K8:K9"/>
    <mergeCell ref="L8:L9"/>
    <mergeCell ref="M8:M9"/>
    <mergeCell ref="N8:N9"/>
    <mergeCell ref="O8:O9"/>
    <mergeCell ref="C20:C21"/>
    <mergeCell ref="P4:P5"/>
    <mergeCell ref="B5:B10"/>
    <mergeCell ref="H5:H6"/>
    <mergeCell ref="K5:K6"/>
    <mergeCell ref="L5:L6"/>
    <mergeCell ref="M5:M6"/>
    <mergeCell ref="N5:N6"/>
    <mergeCell ref="O5:O6"/>
    <mergeCell ref="C6:C8"/>
    <mergeCell ref="D7:D8"/>
    <mergeCell ref="D2:F2"/>
    <mergeCell ref="J2:J3"/>
    <mergeCell ref="K2:K3"/>
    <mergeCell ref="L2:O2"/>
    <mergeCell ref="B3:B4"/>
    <mergeCell ref="C3:C4"/>
    <mergeCell ref="D3:G3"/>
    <mergeCell ref="J4:J9"/>
    <mergeCell ref="E7:E8"/>
    <mergeCell ref="F7:F8"/>
  </mergeCells>
  <phoneticPr fontId="2"/>
  <pageMargins left="0.31496062992125984" right="0.19685039370078741" top="0.19685039370078741" bottom="0.19685039370078741" header="0.31496062992125984" footer="0.31496062992125984"/>
  <pageSetup paperSize="8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5CD08DA6F5A84FBF70CD01E8C33427" ma:contentTypeVersion="19" ma:contentTypeDescription="新しいドキュメントを作成します。" ma:contentTypeScope="" ma:versionID="b56b2cfe345b2096473ea690508331cc">
  <xsd:schema xmlns:xsd="http://www.w3.org/2001/XMLSchema" xmlns:xs="http://www.w3.org/2001/XMLSchema" xmlns:p="http://schemas.microsoft.com/office/2006/metadata/properties" xmlns:ns1="http://schemas.microsoft.com/sharepoint/v3" xmlns:ns2="35bcfee1-c302-4e77-950c-1cc746475c01" xmlns:ns3="e6b4e0df-c212-4a7a-8dba-ccdd00a498e8" targetNamespace="http://schemas.microsoft.com/office/2006/metadata/properties" ma:root="true" ma:fieldsID="4517d6803a39827d40d30d036dd3e26c" ns1:_="" ns2:_="" ns3:_="">
    <xsd:import namespace="http://schemas.microsoft.com/sharepoint/v3"/>
    <xsd:import namespace="35bcfee1-c302-4e77-950c-1cc746475c01"/>
    <xsd:import namespace="e6b4e0df-c212-4a7a-8dba-ccdd00a4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cfee1-c302-4e77-950c-1cc746475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8c42e3ff-181b-464f-b1e3-9edd6dd5a0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4e0df-c212-4a7a-8dba-ccdd00a4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23d2ba5c-d718-4d98-80ef-99c7acbbe8fb}" ma:internalName="TaxCatchAll" ma:showField="CatchAllData" ma:web="e6b4e0df-c212-4a7a-8dba-ccdd00a4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b4e0df-c212-4a7a-8dba-ccdd00a498e8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35bcfee1-c302-4e77-950c-1cc746475c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08C0A-D6CC-4D7C-8BE3-C1C857B85255}"/>
</file>

<file path=customXml/itemProps2.xml><?xml version="1.0" encoding="utf-8"?>
<ds:datastoreItem xmlns:ds="http://schemas.openxmlformats.org/officeDocument/2006/customXml" ds:itemID="{09B5F461-82A3-468A-9E33-497FE12A9270}"/>
</file>

<file path=customXml/itemProps3.xml><?xml version="1.0" encoding="utf-8"?>
<ds:datastoreItem xmlns:ds="http://schemas.openxmlformats.org/officeDocument/2006/customXml" ds:itemID="{4CF4CC58-2256-42E9-AF0C-B4EAADA2A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鴻巣市教育委員会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pooh</dc:creator>
  <cp:keywords/>
  <dc:description/>
  <cp:lastModifiedBy>齋地満</cp:lastModifiedBy>
  <cp:revision/>
  <dcterms:created xsi:type="dcterms:W3CDTF">2019-12-19T01:56:50Z</dcterms:created>
  <dcterms:modified xsi:type="dcterms:W3CDTF">2023-09-01T06:11:02Z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0x0101006D22BA813BF5B045996BE61618CC1E01</vt:lpwstr>
  </property>
  <property fmtid="{D5CDD505-2E9C-101B-9397-08002B2CF9AE}" pid="3" name="Order">
    <vt:r8>46400</vt:r8>
  </property>
  <property fmtid="{D5CDD505-2E9C-101B-9397-08002B2CF9AE}" pid="4" name="MSIP_Label_12fca14d-06bb-4bd3-8683-05633ca5cea7_Enabled">
    <vt:lpwstr>true</vt:lpwstr>
  </property>
  <property fmtid="{D5CDD505-2E9C-101B-9397-08002B2CF9AE}" pid="5" name="MSIP_Label_12fca14d-06bb-4bd3-8683-05633ca5cea7_SetDate">
    <vt:lpwstr>2021-10-07T02:02:51Z</vt:lpwstr>
  </property>
  <property fmtid="{D5CDD505-2E9C-101B-9397-08002B2CF9AE}" pid="6" name="MSIP_Label_12fca14d-06bb-4bd3-8683-05633ca5cea7_Method">
    <vt:lpwstr>Privileged</vt:lpwstr>
  </property>
  <property fmtid="{D5CDD505-2E9C-101B-9397-08002B2CF9AE}" pid="7" name="MSIP_Label_12fca14d-06bb-4bd3-8683-05633ca5cea7_Name">
    <vt:lpwstr>暗号化なし</vt:lpwstr>
  </property>
  <property fmtid="{D5CDD505-2E9C-101B-9397-08002B2CF9AE}" pid="8" name="MSIP_Label_12fca14d-06bb-4bd3-8683-05633ca5cea7_SiteId">
    <vt:lpwstr>82d330df-af69-4479-9a3b-f8e6b16de685</vt:lpwstr>
  </property>
  <property fmtid="{D5CDD505-2E9C-101B-9397-08002B2CF9AE}" pid="9" name="MSIP_Label_12fca14d-06bb-4bd3-8683-05633ca5cea7_ActionId">
    <vt:lpwstr>a5177bd9-2a3b-40a8-a0ad-16365093bcf3</vt:lpwstr>
  </property>
  <property fmtid="{D5CDD505-2E9C-101B-9397-08002B2CF9AE}" pid="10" name="MSIP_Label_12fca14d-06bb-4bd3-8683-05633ca5cea7_ContentBits">
    <vt:lpwstr>0</vt:lpwstr>
  </property>
  <property fmtid="{D5CDD505-2E9C-101B-9397-08002B2CF9AE}" pid="11" name="MediaServiceImageTags">
    <vt:lpwstr/>
  </property>
</Properties>
</file>